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hidePivotFieldList="1" defaultThemeVersion="166925"/>
  <mc:AlternateContent xmlns:mc="http://schemas.openxmlformats.org/markup-compatibility/2006">
    <mc:Choice Requires="x15">
      <x15ac:absPath xmlns:x15ac="http://schemas.microsoft.com/office/spreadsheetml/2010/11/ac" url="S:\AOA\GMCB\ACO Certification and Budget Process\FY20_ACO_Budget_Cert\FY20 Budget Guidance\FY20 Budget Guidance_Excel Files\"/>
    </mc:Choice>
  </mc:AlternateContent>
  <xr:revisionPtr revIDLastSave="0" documentId="13_ncr:1_{8809AA89-6719-4913-B69A-F1B230B2911F}" xr6:coauthVersionLast="43" xr6:coauthVersionMax="43" xr10:uidLastSave="{00000000-0000-0000-0000-000000000000}"/>
  <bookViews>
    <workbookView xWindow="-120" yWindow="-120" windowWidth="29040" windowHeight="15840" tabRatio="757" xr2:uid="{00000000-000D-0000-FFFF-FFFF00000000}"/>
  </bookViews>
  <sheets>
    <sheet name="5.1 ACO Clinical Priority Areas" sheetId="7" r:id="rId1"/>
    <sheet name="5.2 APM Quality Measures" sheetId="13" r:id="rId2"/>
    <sheet name="5.3 Pop Risk Summary" sheetId="12" r:id="rId3"/>
    <sheet name="5.4 Pop Health Investments" sheetId="14" r:id="rId4"/>
    <sheet name="5.3 Pop Risk Summary(OLD)" sheetId="8" state="hidden" r:id="rId5"/>
    <sheet name="Lists_ForDropdown" sheetId="5" state="hidden" r:id="rId6"/>
  </sheets>
  <definedNames>
    <definedName name="_xlnm.Print_Area" localSheetId="1">'5.2 APM Quality Measures'!$A$1:$E$55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3" i="8" l="1"/>
  <c r="E31" i="8"/>
  <c r="D31" i="8"/>
  <c r="C31" i="8"/>
  <c r="B31" i="8"/>
  <c r="F17" i="8"/>
  <c r="F16" i="8"/>
  <c r="F15" i="8"/>
</calcChain>
</file>

<file path=xl/sharedStrings.xml><?xml version="1.0" encoding="utf-8"?>
<sst xmlns="http://schemas.openxmlformats.org/spreadsheetml/2006/main" count="1041" uniqueCount="218">
  <si>
    <t>Responsible party:</t>
  </si>
  <si>
    <t>ACO</t>
  </si>
  <si>
    <t>Frequency of reporting:</t>
  </si>
  <si>
    <t>Annual</t>
  </si>
  <si>
    <t>Measurement periods:</t>
  </si>
  <si>
    <t>Actual: January 1st through December 31st of prior calendar year</t>
  </si>
  <si>
    <t>Template creation:</t>
  </si>
  <si>
    <t>Program Name</t>
  </si>
  <si>
    <t>Program Description</t>
  </si>
  <si>
    <t>Investment Amount</t>
  </si>
  <si>
    <t>Operational Model</t>
  </si>
  <si>
    <t>Financial Model</t>
  </si>
  <si>
    <t>Recipients</t>
  </si>
  <si>
    <t>Percentage of VT residents receiving appropriate asthma medication management</t>
  </si>
  <si>
    <t>Statewide prevalence of chronic disease: diabetes</t>
  </si>
  <si>
    <t>Statewide prevalence of chronic disease: hypertension</t>
  </si>
  <si>
    <t>Statewide prevalence of chronic disease: COPD</t>
  </si>
  <si>
    <t>Goal #3: Reduce Prevalence and Morbidity of Chronic Disease (COPD, Hypertension, Diabetes)</t>
  </si>
  <si>
    <t>#per 10,000 population ages 18-64 receiving medication assisted treatment (MAT)</t>
  </si>
  <si>
    <t>% of Vermont providers checking prescription drug monitoring program before prescribing opioids</t>
  </si>
  <si>
    <t>Number of mental health and substance abuse-related ED visits</t>
  </si>
  <si>
    <t>Deaths related to drug overdose</t>
  </si>
  <si>
    <t>Deaths related to suicide</t>
  </si>
  <si>
    <t>Goal #2: Reduce Deaths Related to Suicide and Drug Overdose</t>
  </si>
  <si>
    <t>Percentage of adults with usual primary care provider</t>
  </si>
  <si>
    <t>Goal #1: Increase Access to Primary Care</t>
  </si>
  <si>
    <t>Yes</t>
  </si>
  <si>
    <t>Primary Investment Type</t>
  </si>
  <si>
    <t>E1</t>
  </si>
  <si>
    <t>Investment Type</t>
  </si>
  <si>
    <t>Goals 1-3</t>
  </si>
  <si>
    <t>No</t>
  </si>
  <si>
    <t>N/A</t>
  </si>
  <si>
    <t>Reduce acute admissions and ED utilization by 5% in this high risk cohort</t>
  </si>
  <si>
    <t>Priority Area</t>
  </si>
  <si>
    <t>High-Risk Patient Care Coordination</t>
  </si>
  <si>
    <t>Episode of Care Variation</t>
  </si>
  <si>
    <t>Reduce skilled nursing facility RUG score-adjusted length of stay 5%</t>
  </si>
  <si>
    <t>Increase within 30-day ambulatory care follow-up for emergency room discharges for mental health and substance abuse diagnoses</t>
  </si>
  <si>
    <t>Reduce ambulatory sensitive condition admissions/readmissions for COPD and heart failure by 5%</t>
  </si>
  <si>
    <t>Increase network utilization of Medicare annual wellness visit, adolescent well child visit, and developmental screening by 5%</t>
  </si>
  <si>
    <t>Social Determinants of Health</t>
  </si>
  <si>
    <t>Mental Health and Substance Abuse</t>
  </si>
  <si>
    <t>Chronic Disease Management Optimization</t>
  </si>
  <si>
    <t>Prevention and Wellness</t>
  </si>
  <si>
    <t>Example (update if necessary): Food insecurity screening rate tracking</t>
  </si>
  <si>
    <t>Number</t>
  </si>
  <si>
    <t>a</t>
  </si>
  <si>
    <t>b</t>
  </si>
  <si>
    <t>c</t>
  </si>
  <si>
    <t>d.i</t>
  </si>
  <si>
    <t>d.ii</t>
  </si>
  <si>
    <t>d.iii</t>
  </si>
  <si>
    <t>d.iv</t>
  </si>
  <si>
    <t>d.v</t>
  </si>
  <si>
    <t>d.vi</t>
  </si>
  <si>
    <t>Projected: January 1st through December 31st of current calendar year</t>
  </si>
  <si>
    <t>Budget: January 1st through December 31st of next calendar year</t>
  </si>
  <si>
    <t>APM Measures</t>
  </si>
  <si>
    <t>% adults with usual PCP</t>
  </si>
  <si>
    <t>Prevalence of COPD</t>
  </si>
  <si>
    <t>Prevalence of Diabetes</t>
  </si>
  <si>
    <t>Prevalence of Hypertension</t>
  </si>
  <si>
    <t>Deaths r/t Suicide</t>
  </si>
  <si>
    <t>Deaths r/t Drug Overdose</t>
  </si>
  <si>
    <t>18-64 Receiving MAT</t>
  </si>
  <si>
    <t>Growth in SA/MH ED Visits</t>
  </si>
  <si>
    <t>Medicaid Enrollees Aligned with ACO</t>
  </si>
  <si>
    <t>Screening for Clinical Depression and Follow-up</t>
  </si>
  <si>
    <t>Tobacco Assessment and Cessation Intervention</t>
  </si>
  <si>
    <t xml:space="preserve">Controlling High Blood Pressure </t>
  </si>
  <si>
    <t>HbA1c Poor Control</t>
  </si>
  <si>
    <t>All-cause Unplanned Admissions for MCC</t>
  </si>
  <si>
    <t>CAHPS</t>
  </si>
  <si>
    <t>Medicaid AWC Visits</t>
  </si>
  <si>
    <t>30-day Follow-up post Dx for MH</t>
  </si>
  <si>
    <t>30-day Follow-up post DX for SA</t>
  </si>
  <si>
    <t>Engagement Alcohol and Other Drug Dependence Tx</t>
  </si>
  <si>
    <t>Initiation Alcohol and Other Drug Dependence Tx</t>
  </si>
  <si>
    <t xml:space="preserve">VPMS </t>
  </si>
  <si>
    <t>% Receiving Appropriate Asthma Medication Mgmt</t>
  </si>
  <si>
    <t>Category 1</t>
  </si>
  <si>
    <t>Category 2</t>
  </si>
  <si>
    <t>Category 3</t>
  </si>
  <si>
    <t>Category 4</t>
  </si>
  <si>
    <t>TOTAL</t>
  </si>
  <si>
    <t>Low Risk</t>
  </si>
  <si>
    <t>Med Risk</t>
  </si>
  <si>
    <t>High Risk</t>
  </si>
  <si>
    <t>Very High Risk</t>
  </si>
  <si>
    <t>Healthy/Well</t>
  </si>
  <si>
    <t>Early Onset/Stable Chronic Illness</t>
  </si>
  <si>
    <t>Full Onset Chronic Illness &amp; Rising Risk</t>
  </si>
  <si>
    <t>Complex/High Cost Acute Catastrophic</t>
  </si>
  <si>
    <t>Medicaid</t>
  </si>
  <si>
    <t>%</t>
  </si>
  <si>
    <t>TCOC</t>
  </si>
  <si>
    <t>Medicare</t>
  </si>
  <si>
    <t>Commercial</t>
  </si>
  <si>
    <t>Self-Insured</t>
  </si>
  <si>
    <t xml:space="preserve">% </t>
  </si>
  <si>
    <t>Health Service Area</t>
  </si>
  <si>
    <t>Barre</t>
  </si>
  <si>
    <t>VMNG</t>
  </si>
  <si>
    <t>% of total attributed pop.</t>
  </si>
  <si>
    <t>BCBSVT</t>
  </si>
  <si>
    <t>Bennington</t>
  </si>
  <si>
    <t>Brattleboro</t>
  </si>
  <si>
    <t>Burlington</t>
  </si>
  <si>
    <t>Middlebury</t>
  </si>
  <si>
    <t>Morrisville</t>
  </si>
  <si>
    <t>Newport</t>
  </si>
  <si>
    <t>Randolph</t>
  </si>
  <si>
    <t>Rutland</t>
  </si>
  <si>
    <t>Springfield</t>
  </si>
  <si>
    <t>St. Albans</t>
  </si>
  <si>
    <t>St. Johnsbury</t>
  </si>
  <si>
    <t xml:space="preserve">White River Jct. </t>
  </si>
  <si>
    <t>Template 5.1:</t>
  </si>
  <si>
    <t>Template 5.2:</t>
  </si>
  <si>
    <t>Template 5.4:</t>
  </si>
  <si>
    <t>All</t>
  </si>
  <si>
    <t>Self</t>
  </si>
  <si>
    <t>Low</t>
  </si>
  <si>
    <t>Med</t>
  </si>
  <si>
    <t>High</t>
  </si>
  <si>
    <t>Very high</t>
  </si>
  <si>
    <t>2019 Activities</t>
  </si>
  <si>
    <t>Planned Changes and/or Additions for 2020</t>
  </si>
  <si>
    <t xml:space="preserve">ACO Clinical Priority Areas </t>
  </si>
  <si>
    <t>2019 Clinical Priority Areas</t>
  </si>
  <si>
    <t>2018 Clinical Priority Areas</t>
  </si>
  <si>
    <t>Goals</t>
  </si>
  <si>
    <t>High-Risk Pateinet Care Coordination</t>
  </si>
  <si>
    <t>1) Reduce acute admissions in high and very high risk cohorts 2) Reduce ED visits in high and very high risk cohorts 3) Increase high and very high risk cohorts engagement in care coordination</t>
  </si>
  <si>
    <t>1) Increase 30 day follow-up after ED visit for AOD 2) Increase 30 day follow-up after ED visit for MH 3) Increase screening for clinical depression</t>
  </si>
  <si>
    <t>1) Reduce admissions for COPD among patients with COPD 2) Reduce admissions for CHF among patients with CHF 3) Reduce ED visits for Asthma among patients with Asthma 4) Diabetes A1c (and eye exam for Medicare) 5) Controling High Blood Pressure</t>
  </si>
  <si>
    <t>1) Increase Medicare Annual Wellness Visit Rate 2) Increase Adolescent Well Care Visit Rate 3) Increase Developmental Screening Rate</t>
  </si>
  <si>
    <t>1) Food security</t>
  </si>
  <si>
    <t>Progress on 2019</t>
  </si>
  <si>
    <t>Actual Results for 2018</t>
  </si>
  <si>
    <t>Progress: January 1st through December 31st of this calendar year</t>
  </si>
  <si>
    <t>Applicable APM Measures</t>
  </si>
  <si>
    <t>Spend</t>
  </si>
  <si>
    <t>2019 projected ACO - Payer Program</t>
  </si>
  <si>
    <t>Projected: January 1st through December 31st of calendar year</t>
  </si>
  <si>
    <t>Part 5. ACO Model of Care - Appendix 5.1:  ACO Population Health and Quality</t>
  </si>
  <si>
    <t>Part 5. ACO Model of Care - Appendix 5.3: ACO Population Risk Stratification Summary Analysis</t>
  </si>
  <si>
    <t>Part 5. ACO Model of Care - Appendix 5.2: ACO Population Health and Quality</t>
  </si>
  <si>
    <r>
      <t xml:space="preserve">Measure
</t>
    </r>
    <r>
      <rPr>
        <b/>
        <i/>
        <sz val="11"/>
        <color theme="1"/>
        <rFont val="Calibri"/>
        <family val="2"/>
        <scheme val="minor"/>
      </rPr>
      <t>(ACO Specific All-Payer Model Target)</t>
    </r>
  </si>
  <si>
    <t>2018 Activities (From 10/1/18 Submission)</t>
  </si>
  <si>
    <r>
      <t>All-Payer Model Measure (</t>
    </r>
    <r>
      <rPr>
        <b/>
        <i/>
        <sz val="11"/>
        <color theme="1"/>
        <rFont val="Calibri"/>
        <family val="2"/>
        <scheme val="minor"/>
      </rPr>
      <t>ACO Specific All-Payer Model Target</t>
    </r>
    <r>
      <rPr>
        <b/>
        <sz val="11"/>
        <color theme="1"/>
        <rFont val="Calibri"/>
        <family val="2"/>
        <scheme val="minor"/>
      </rPr>
      <t>)</t>
    </r>
  </si>
  <si>
    <r>
      <rPr>
        <b/>
        <sz val="11"/>
        <color rgb="FFFF0000"/>
        <rFont val="Calibri"/>
        <family val="2"/>
        <scheme val="minor"/>
      </rPr>
      <t>Medicare</t>
    </r>
    <r>
      <rPr>
        <b/>
        <sz val="11"/>
        <color theme="1"/>
        <rFont val="Calibri"/>
        <family val="2"/>
        <scheme val="minor"/>
      </rPr>
      <t xml:space="preserve"> </t>
    </r>
    <r>
      <rPr>
        <sz val="11"/>
        <color theme="1"/>
        <rFont val="Calibri"/>
        <family val="2"/>
        <scheme val="minor"/>
      </rPr>
      <t xml:space="preserve">ACO composite of 5 questions on Getting Timely Care, Appointments and Information
</t>
    </r>
    <r>
      <rPr>
        <i/>
        <sz val="11"/>
        <color theme="4"/>
        <rFont val="Calibri"/>
        <family val="2"/>
        <scheme val="minor"/>
      </rPr>
      <t>(75th percentile compared to Medicare nationally)</t>
    </r>
  </si>
  <si>
    <t>1. OneCare measures Getting Timely Care, Appointments and Information annually using the ACO CAHPS Survey</t>
  </si>
  <si>
    <r>
      <t xml:space="preserve">Percentage of </t>
    </r>
    <r>
      <rPr>
        <b/>
        <sz val="11"/>
        <color rgb="FFFF0000"/>
        <rFont val="Calibri"/>
        <family val="2"/>
        <scheme val="minor"/>
      </rPr>
      <t>Medicaid</t>
    </r>
    <r>
      <rPr>
        <sz val="11"/>
        <color theme="1"/>
        <rFont val="Calibri"/>
        <family val="2"/>
        <scheme val="minor"/>
      </rPr>
      <t xml:space="preserve"> adolescents with well-care visits</t>
    </r>
  </si>
  <si>
    <t xml:space="preserve">1. Adolescent well-care visits is one of OneCare's Clinical Priorities for 2018. 
2. The St. Albans HSA has ongoing work to increase adolescent well-child visit and integrate depression screening as part of the adolescent well-child visit. 
3. The Burlington HSA’s accountable community for health (ACH) is developing a project to increase adolescent well-child visits. </t>
  </si>
  <si>
    <r>
      <t xml:space="preserve">Percentage of </t>
    </r>
    <r>
      <rPr>
        <b/>
        <sz val="11"/>
        <color rgb="FFFF0000"/>
        <rFont val="Calibri"/>
        <family val="2"/>
        <scheme val="minor"/>
      </rPr>
      <t>Medicaid</t>
    </r>
    <r>
      <rPr>
        <sz val="11"/>
        <color rgb="FFFF0000"/>
        <rFont val="Calibri"/>
        <family val="2"/>
        <scheme val="minor"/>
      </rPr>
      <t xml:space="preserve"> </t>
    </r>
    <r>
      <rPr>
        <sz val="11"/>
        <color theme="1"/>
        <rFont val="Calibri"/>
        <family val="2"/>
        <scheme val="minor"/>
      </rPr>
      <t xml:space="preserve">enrollees aligned with ACO
</t>
    </r>
    <r>
      <rPr>
        <i/>
        <sz val="11"/>
        <color theme="4"/>
        <rFont val="Calibri"/>
        <family val="2"/>
        <scheme val="minor"/>
      </rPr>
      <t>(No more than 15 percentage points below % of VT Medicare beneficiaries aligned to ACO)</t>
    </r>
  </si>
  <si>
    <t xml:space="preserve">1. In January 2018 the total number of Medicaid beneficiaries aligned with the ACO was 42,342
2. In August 2018 numbers have dropped to 38,569 total beneficiaries aligned with the ACO due to Medicaid eligibility status
3. In 2017, there were four HSAs participating in the Medicaid program, and in 2018 the number of participating HSAs increased to 10. </t>
  </si>
  <si>
    <t xml:space="preserve">1. OneCare has created enduring educational materials, with associated CME/CEU credits, from its Interdisciplinary Grand Rounds on Suicide. These materials will be available throughout 2018.
2. OneCare is supporting a pilot between SASH and the HowardCenter in  to embed a Howard Center clinician within SASH at two congregant housing sites in Burlington, in part to reduce the stigma of mental health and reduce isolation. 
3. OneCare, along with the Blueprint for Health, have made suicide the topic of the October All-field Team meeting. The planning committee is organizing a panel of providers and representatives of community organizations to speak about suicide, especially among marginalized or minority populations in Vermont. </t>
  </si>
  <si>
    <t>1. The Berlin HSA has initiated a program to induct patients with buprenorphine in ED and also make referrals to MAT from ED. They have also instituted walk-in hours for MAT intake in order to reduce the lag between initiation to engagement in treatment.</t>
  </si>
  <si>
    <r>
      <rPr>
        <b/>
        <sz val="11"/>
        <color rgb="FFFF0000"/>
        <rFont val="Calibri"/>
        <family val="2"/>
        <scheme val="minor"/>
      </rPr>
      <t xml:space="preserve">Multi-Payer </t>
    </r>
    <r>
      <rPr>
        <sz val="11"/>
        <color theme="1"/>
        <rFont val="Calibri"/>
        <family val="2"/>
        <scheme val="minor"/>
      </rPr>
      <t xml:space="preserve">ACO initiation of alcohol and other drug dependence treatment
</t>
    </r>
    <r>
      <rPr>
        <i/>
        <sz val="11"/>
        <color theme="4"/>
        <rFont val="Calibri"/>
        <family val="2"/>
        <scheme val="minor"/>
      </rPr>
      <t>(50th percentile)</t>
    </r>
  </si>
  <si>
    <t>1. Created a simplified summary of the IET measure, designed for OneCare network providers. In 2018, will share the summary widely to help providers meet the measure steward specifications.
2. In 2018, BCBS VT agreed to send OneCare quarterly reports at the TIN-level on four (4) claims-based ACO quality measures for the BCBS QHP program. This included IET. OneCare has since presented these reports at the HSA-level in the ANGLER reporting package to HSAs in the BCBS QHP ACO program. 
3.OneCare is participating in a Medicaid process improvement plan (PIP) with DVHA to improve the initiation and engagement of treatment (IET) for substance use disorders rate for patients in the Medicaid program. Currently the IET PIP team is educating Medicaid substance use disorder (SUD) services providers on the availability to use telemedicine in their practice. The IET PIP will monitor utilization of telemedicine services among the targeted providers to assess if telemedicine increases access to SUD services.</t>
  </si>
  <si>
    <r>
      <rPr>
        <b/>
        <sz val="11"/>
        <color rgb="FFFF0000"/>
        <rFont val="Calibri"/>
        <family val="2"/>
        <scheme val="minor"/>
      </rPr>
      <t>Multi-Payer</t>
    </r>
    <r>
      <rPr>
        <sz val="11"/>
        <color theme="1"/>
        <rFont val="Calibri"/>
        <family val="2"/>
        <scheme val="minor"/>
      </rPr>
      <t xml:space="preserve"> ACO engagement of alcohol and other drug dependence treatment
</t>
    </r>
    <r>
      <rPr>
        <i/>
        <sz val="11"/>
        <color theme="4"/>
        <rFont val="Calibri"/>
        <family val="2"/>
        <scheme val="minor"/>
      </rPr>
      <t>(75th percentile)</t>
    </r>
  </si>
  <si>
    <t>1. Created a simplified summary of the IET measure, designed for OneCare network providers. In 2018, will share the summary widely to help providers meet the measure steward specifications.
2. In 2018, BlueCross and BlueShield of Vermont agreed to send OneCare quarterly reports at the TIN-level on four (4) claims-based ACO quality measures for the BCBS QHP program. This included IET. OneCare has since presented these reports at the HSA-level in the ANGLER reporting suite to HSAs in the BCBS QHP ACO program. 
3. OneCare is participating in a Medicaid process improvement plan (PIP) with DVHA to improve the initiation and engagement of treatment (IET) for substance use disorders rate for patients in the Medicaid program. Currently the IET PIP team is educating Medicaid substance use disorder (SUD) services providers on the availability to use telemedicine in their practice. The IET PIP will monitor utilization of telemedicine services among the targeted providers to assess if telemedicine increases access to SUD services.</t>
  </si>
  <si>
    <r>
      <rPr>
        <b/>
        <sz val="11"/>
        <color rgb="FFFF0000"/>
        <rFont val="Calibri"/>
        <family val="2"/>
        <scheme val="minor"/>
      </rPr>
      <t>Multi-Payer</t>
    </r>
    <r>
      <rPr>
        <sz val="11"/>
        <color theme="1"/>
        <rFont val="Calibri"/>
        <family val="2"/>
        <scheme val="minor"/>
      </rPr>
      <t xml:space="preserve"> ACO 30-day follow-up after discharge from ED for mental health
</t>
    </r>
    <r>
      <rPr>
        <i/>
        <sz val="11"/>
        <color theme="4"/>
        <rFont val="Calibri"/>
        <family val="2"/>
        <scheme val="minor"/>
      </rPr>
      <t>(60%)</t>
    </r>
  </si>
  <si>
    <t xml:space="preserve">1. Created a simplified summary of the FUM measure, designed for OneCare network providers. In 2018, will share the summary widely to help providers meet the measure steward specifications.
2. In 2018, BCBS VT agreed to send OneCare quarterly reports at the TIN-level on four (4) claims-based ACO quality measures for the BCBS QHP program. This included FUM. OneCare has since presented these reports at the HSA-level in the ANGLER reporting suite to HSAs in the BCBS QHP ACO program. </t>
  </si>
  <si>
    <r>
      <rPr>
        <b/>
        <sz val="11"/>
        <color rgb="FFFF0000"/>
        <rFont val="Calibri"/>
        <family val="2"/>
        <scheme val="minor"/>
      </rPr>
      <t>Multi-Payer</t>
    </r>
    <r>
      <rPr>
        <sz val="11"/>
        <color theme="1"/>
        <rFont val="Calibri"/>
        <family val="2"/>
        <scheme val="minor"/>
      </rPr>
      <t xml:space="preserve"> ACO 30-day follow-up after discharge for alcohol or other drug dependence
</t>
    </r>
    <r>
      <rPr>
        <i/>
        <sz val="11"/>
        <color theme="4"/>
        <rFont val="Calibri"/>
        <family val="2"/>
        <scheme val="minor"/>
      </rPr>
      <t>(40%)</t>
    </r>
  </si>
  <si>
    <t>1. Created a simplified summary of FUA, designed for OneCare network providers. In 2018, will share the summary widely to help providers meet the measure steward specifications.
2. The St. Albans HSA has a developing partnership between the Northwestern Medical Center (NMC) ED and community counseling/support services to increase follow up after ED visits for mental health reasons and substance use disorders.</t>
  </si>
  <si>
    <t xml:space="preserve">1. Burlington HSA, the UVMMC office of primary care and AHEC program started the Project ECHO program for the Treatment of Chronic Pain. The ECHO Program highlights best practices and evidence-based care for treating patients who experience chronic pain, and disseminates the best practices to provider’s participating in the program. </t>
  </si>
  <si>
    <r>
      <rPr>
        <b/>
        <sz val="11"/>
        <color rgb="FFFF0000"/>
        <rFont val="Calibri"/>
        <family val="2"/>
        <scheme val="minor"/>
      </rPr>
      <t>Multi-Payer</t>
    </r>
    <r>
      <rPr>
        <sz val="11"/>
        <color theme="1"/>
        <rFont val="Calibri"/>
        <family val="2"/>
        <scheme val="minor"/>
      </rPr>
      <t xml:space="preserve"> ACO screening and follow-up for clinical depression and follow-up plan
</t>
    </r>
    <r>
      <rPr>
        <i/>
        <sz val="11"/>
        <color theme="4"/>
        <rFont val="Calibri"/>
        <family val="2"/>
        <scheme val="minor"/>
      </rPr>
      <t>(75th percentile compared to Medicare nationally)</t>
    </r>
  </si>
  <si>
    <t>1. In early 2018, OneCare released a simplified summary of this measure and its specifications for OneCare network providers to use as a reference in meeting the measure. The goal of the document is to improve documentation in order to better capture the work that is likely already happening in the provider's office. 
2. In July 2018, OneCare started quarterly manual data collection with a voluntary group of hospitals and health care organizations. This measure is one of the pilot measures that OneCare will be providing organizations with regular feedback.</t>
  </si>
  <si>
    <t>1. OneCare has created enduring educational materials, with associated CME/CEU credits, from its Interdisciplinary Grand Rounds on COPD. These materials will be available throughout 2018.
2. In the Bennington HSA, rehab facilities have created open times to provide ongoing support for cardiac and pulmonary rehab patients (COPD). Patients attending the pulmonary rehab maintenance program have a 0% rate of readmission at this time. The Bennington HSA has also established a multidisciplinary group to increase use of palliative care and pulmonary rehab. 
3. In the St Albans HSA, COPD admissions are data driven using staging algorithms.</t>
  </si>
  <si>
    <t>OneCare completed a Controlling Hypertension quality improvement project early in 2018 and produced a Network Success Story highlighting the improvements in one local practice that achieved its goal.</t>
  </si>
  <si>
    <t>1. OneCare is leading, along with their partners in VDH, QIN-QIO, SASH, and the Blueprint for Health, a 10-month Learning Collaborative on the prevention and management of diabetes. 13 practice teams from across Vermont are participating in the Collaborative. The focus of the collaborative is to improve the rate of patients with diabetes with poor control of their A1c (&gt;9%). 
2. OneCare has created enduring educational materials, with associated CME/CEU credits, from its Interdisciplinary Grand Rounds on Population Health and Diabetes. These materials will be available throughout 2018.</t>
  </si>
  <si>
    <r>
      <rPr>
        <b/>
        <sz val="11"/>
        <color rgb="FFFF0000"/>
        <rFont val="Calibri"/>
        <family val="2"/>
        <scheme val="minor"/>
      </rPr>
      <t>Medicare</t>
    </r>
    <r>
      <rPr>
        <sz val="11"/>
        <color theme="1"/>
        <rFont val="Calibri"/>
        <family val="2"/>
        <scheme val="minor"/>
      </rPr>
      <t xml:space="preserve"> ACO chronic disease composite: Diabetes HbA1c poor control; controlling high blood pressure; and all-cause unplanned admissions for patients with multiple chronic conditions
</t>
    </r>
    <r>
      <rPr>
        <i/>
        <sz val="11"/>
        <color theme="4"/>
        <rFont val="Calibri"/>
        <family val="2"/>
        <scheme val="minor"/>
      </rPr>
      <t>(75th percentile compared to Medicare nationally)</t>
    </r>
  </si>
  <si>
    <t>1. In early 2018, OneCare released a simplified summary of each of these clinical measures and their specifications for OneCare network providers to use as a reference in meeting the measures. The goal of the summaries is to improve documentation in order to better capture the work that is likely already happening in the provider's office.
2. OneCare is developing tools and reporting around the 3M created algorithm to identify potentially preventable readmisions.. The PPR report is included in the quarterly ANGLER suite of reporting at this time and OneCare is exploring other possible uses for the algorithm with OneCare network providers. 
3. In the Bennington HSA, a community-based RN Clinical Nurse Specialist follows the utilization and cases of high and very high risk individuals to address root cause of re-hospitalization and acute care admissions. Additionally, RNs embedded in primary care practices follow-up by telephone post-hospital discharge for med reconciliation and assessment of post discharge needs. During the follow-up calls, referrals are made to services and agencies to support individual’s medical and social determinant needs. 
4. In the Burlington HSA, there is a plan to hire a total of 14 RN care managers at UVMMC to support high-risk patient care coordination. 
5. In the Berlin HSA, quality improvement projects are underway to address both readmissions and ED utilization through care coordination. For the readmission project, a readmission process redesign is planned at CVMC and the project will be aligned with an ongoing primary care practice redesign to include targeted care coordination. For the ED utilization, the Berlin HSA is targeting patients with four (4) or more ED visits within 90 days.  This project will involve ED follow up in the practices and work with the community health team (CHT) and other stakeholders involved in the patient’s care; bidirectional communication will be a cornerstone of the initiative.</t>
  </si>
  <si>
    <t>1. On October 15, 2018, OneCare will host an Interdisciplinary Grand Rounds on Asthma in the Pediatric Patient.</t>
  </si>
  <si>
    <r>
      <rPr>
        <b/>
        <sz val="11"/>
        <color rgb="FFFF0000"/>
        <rFont val="Calibri"/>
        <family val="2"/>
        <scheme val="minor"/>
      </rPr>
      <t>Multi-Payer</t>
    </r>
    <r>
      <rPr>
        <sz val="11"/>
        <color theme="1"/>
        <rFont val="Calibri"/>
        <family val="2"/>
        <scheme val="minor"/>
      </rPr>
      <t xml:space="preserve"> ACO tobacco use assessment and cessation intervention
</t>
    </r>
    <r>
      <rPr>
        <i/>
        <sz val="11"/>
        <color theme="4"/>
        <rFont val="Calibri"/>
        <family val="2"/>
        <scheme val="minor"/>
      </rPr>
      <t>(75th percentile compared to Medicare nationally)</t>
    </r>
  </si>
  <si>
    <t>1. In early 2018, OneCare released a simplified summary of this measure and its specifications for OneCare network providers to use as a reference in meeting the measure. The goal of the document is to improve documentation in order to better capture the work that is likely already happening in the provider's office. 
2. In July 2018, OneCare started monthly data abstractions on hospitals and health care organizations that requested to participate. This measure is one of the pilot measures that OneCare will be providing regular feedback on.</t>
  </si>
  <si>
    <t>Blue Cross Blue Shield</t>
  </si>
  <si>
    <t>Adolescent Well Care Visits</t>
  </si>
  <si>
    <t>ACO All-Cause Readmissions</t>
  </si>
  <si>
    <t>Diabetes Millitus: HbA1c Poor Control</t>
  </si>
  <si>
    <t>Hypertension: Controlling High Blood Pressure</t>
  </si>
  <si>
    <t>Follow-up after Hospitalization for Mental Illness (7-day)</t>
  </si>
  <si>
    <t>CAHPS Patient Experience: Care Coordination Composite Score</t>
  </si>
  <si>
    <t>Developmental Screening in the First Three Years of Life</t>
  </si>
  <si>
    <t>CAHPS Tobacco Cessation: "Did your provider talk with you about smoking?"</t>
  </si>
  <si>
    <t>All-Cause Unplanned Admissions for Patients with Multiple Chronic Conditions</t>
  </si>
  <si>
    <t>PCMH CAHPS Survey Composite Measures collected by DVHA</t>
  </si>
  <si>
    <t xml:space="preserve">Risk-Standardized, All-Condition Readmission </t>
  </si>
  <si>
    <t>Preventive Care and Screening: Influenza Immunization</t>
  </si>
  <si>
    <t>Colorectal Cancer Screening</t>
  </si>
  <si>
    <t>CAHPS: Access to Care</t>
  </si>
  <si>
    <t>ACO Quality Activities Related to the Vermont All-Payer Model ACO Agreement</t>
  </si>
  <si>
    <t>HSA</t>
  </si>
  <si>
    <t>Payer</t>
  </si>
  <si>
    <t>Risk_cat</t>
  </si>
  <si>
    <t>Lives</t>
  </si>
  <si>
    <t>Berlin</t>
  </si>
  <si>
    <t>Lebanon</t>
  </si>
  <si>
    <t>Part 5. ACO Model of Care - Appendix  5.4: ACO Population Health and Quality</t>
  </si>
  <si>
    <t>A</t>
  </si>
  <si>
    <r>
      <t xml:space="preserve">Instructions for Completion: where applicable, select from the available drop down options. For </t>
    </r>
    <r>
      <rPr>
        <b/>
        <sz val="11"/>
        <color theme="1"/>
        <rFont val="Calibri"/>
        <family val="2"/>
        <scheme val="minor"/>
      </rPr>
      <t>Primary &amp; Secondary Investment Type</t>
    </r>
    <r>
      <rPr>
        <sz val="11"/>
        <color theme="1"/>
        <rFont val="Calibri"/>
        <family val="2"/>
        <scheme val="minor"/>
      </rPr>
      <t xml:space="preserve">, please reference the following:
</t>
    </r>
    <r>
      <rPr>
        <b/>
        <sz val="11"/>
        <color theme="1"/>
        <rFont val="Calibri"/>
        <family val="2"/>
        <scheme val="minor"/>
      </rPr>
      <t xml:space="preserve">a. </t>
    </r>
    <r>
      <rPr>
        <sz val="11"/>
        <color theme="1"/>
        <rFont val="Calibri"/>
        <family val="2"/>
        <scheme val="minor"/>
      </rPr>
      <t xml:space="preserve">Strategies to bring primary care providers into the network, 
</t>
    </r>
    <r>
      <rPr>
        <b/>
        <sz val="11"/>
        <color theme="1"/>
        <rFont val="Calibri"/>
        <family val="2"/>
        <scheme val="minor"/>
      </rPr>
      <t>b.</t>
    </r>
    <r>
      <rPr>
        <sz val="11"/>
        <color theme="1"/>
        <rFont val="Calibri"/>
        <family val="2"/>
        <scheme val="minor"/>
      </rPr>
      <t xml:space="preserve"> Strategies for expanding capacity in existing primary care practices, including but not limited to reducing administrative burden on such practices, 
</t>
    </r>
    <r>
      <rPr>
        <b/>
        <sz val="11"/>
        <color theme="1"/>
        <rFont val="Calibri"/>
        <family val="2"/>
        <scheme val="minor"/>
      </rPr>
      <t xml:space="preserve">c. </t>
    </r>
    <r>
      <rPr>
        <sz val="11"/>
        <color theme="1"/>
        <rFont val="Calibri"/>
        <family val="2"/>
        <scheme val="minor"/>
      </rPr>
      <t xml:space="preserve">Integration of community-based providers, including expanding capacity to promote seamless coordination of care across the care continuum,  
</t>
    </r>
    <r>
      <rPr>
        <b/>
        <sz val="11"/>
        <color theme="1"/>
        <rFont val="Calibri"/>
        <family val="2"/>
        <scheme val="minor"/>
      </rPr>
      <t xml:space="preserve">d. </t>
    </r>
    <r>
      <rPr>
        <sz val="11"/>
        <color theme="1"/>
        <rFont val="Calibri"/>
        <family val="2"/>
        <scheme val="minor"/>
      </rPr>
      <t xml:space="preserve">Population health programs, including:
      </t>
    </r>
    <r>
      <rPr>
        <b/>
        <sz val="11"/>
        <color theme="1"/>
        <rFont val="Calibri"/>
        <family val="2"/>
        <scheme val="minor"/>
      </rPr>
      <t>i.</t>
    </r>
    <r>
      <rPr>
        <sz val="11"/>
        <color theme="1"/>
        <rFont val="Calibri"/>
        <family val="2"/>
        <scheme val="minor"/>
      </rPr>
      <t xml:space="preserve"> preventing hospital admissions or readmissions 
     </t>
    </r>
    <r>
      <rPr>
        <b/>
        <sz val="11"/>
        <color theme="1"/>
        <rFont val="Calibri"/>
        <family val="2"/>
        <scheme val="minor"/>
      </rPr>
      <t xml:space="preserve"> ii.</t>
    </r>
    <r>
      <rPr>
        <sz val="11"/>
        <color theme="1"/>
        <rFont val="Calibri"/>
        <family val="2"/>
        <scheme val="minor"/>
      </rPr>
      <t xml:space="preserve"> reducing length of hospital stays 
      </t>
    </r>
    <r>
      <rPr>
        <b/>
        <sz val="11"/>
        <color theme="1"/>
        <rFont val="Calibri"/>
        <family val="2"/>
        <scheme val="minor"/>
      </rPr>
      <t>iii.</t>
    </r>
    <r>
      <rPr>
        <sz val="11"/>
        <color theme="1"/>
        <rFont val="Calibri"/>
        <family val="2"/>
        <scheme val="minor"/>
      </rPr>
      <t xml:space="preserve"> improving population health outcomes, with a focu</t>
    </r>
    <r>
      <rPr>
        <sz val="11"/>
        <rFont val="Calibri"/>
        <family val="2"/>
        <scheme val="minor"/>
      </rPr>
      <t xml:space="preserve">s on the All-Payer ACO Model measures </t>
    </r>
    <r>
      <rPr>
        <sz val="11"/>
        <color theme="1"/>
        <rFont val="Calibri"/>
        <family val="2"/>
        <scheme val="minor"/>
      </rPr>
      <t xml:space="preserve">
     </t>
    </r>
    <r>
      <rPr>
        <b/>
        <sz val="11"/>
        <color theme="1"/>
        <rFont val="Calibri"/>
        <family val="2"/>
        <scheme val="minor"/>
      </rPr>
      <t xml:space="preserve"> iv.</t>
    </r>
    <r>
      <rPr>
        <sz val="11"/>
        <color theme="1"/>
        <rFont val="Calibri"/>
        <family val="2"/>
        <scheme val="minor"/>
      </rPr>
      <t xml:space="preserve"> addressing social determinants of health 
     </t>
    </r>
    <r>
      <rPr>
        <b/>
        <sz val="11"/>
        <color theme="1"/>
        <rFont val="Calibri"/>
        <family val="2"/>
        <scheme val="minor"/>
      </rPr>
      <t xml:space="preserve"> v.</t>
    </r>
    <r>
      <rPr>
        <sz val="11"/>
        <color theme="1"/>
        <rFont val="Calibri"/>
        <family val="2"/>
        <scheme val="minor"/>
      </rPr>
      <t xml:space="preserve"> addressing childhood experiences and trauma 
      </t>
    </r>
    <r>
      <rPr>
        <b/>
        <sz val="11"/>
        <color theme="1"/>
        <rFont val="Calibri"/>
        <family val="2"/>
        <scheme val="minor"/>
      </rPr>
      <t xml:space="preserve">vi. </t>
    </r>
    <r>
      <rPr>
        <sz val="11"/>
        <color theme="1"/>
        <rFont val="Calibri"/>
        <family val="2"/>
        <scheme val="minor"/>
      </rPr>
      <t xml:space="preserve">supporting and rewarding healthy lifestyle choices. 
If the </t>
    </r>
    <r>
      <rPr>
        <b/>
        <sz val="11"/>
        <color theme="1"/>
        <rFont val="Calibri"/>
        <family val="2"/>
        <scheme val="minor"/>
      </rPr>
      <t>Financial Model</t>
    </r>
    <r>
      <rPr>
        <sz val="11"/>
        <color theme="1"/>
        <rFont val="Calibri"/>
        <family val="2"/>
        <scheme val="minor"/>
      </rPr>
      <t xml:space="preserve"> is a PMPM, please indicate the cooresponding amount in column I. </t>
    </r>
  </si>
  <si>
    <t>B</t>
  </si>
  <si>
    <t>C</t>
  </si>
  <si>
    <t>D.i</t>
  </si>
  <si>
    <t>D.ii</t>
  </si>
  <si>
    <t>D.iii</t>
  </si>
  <si>
    <t>D.iv</t>
  </si>
  <si>
    <t>D.v</t>
  </si>
  <si>
    <t>D.vi</t>
  </si>
  <si>
    <t>Secondary Investment Type</t>
  </si>
  <si>
    <t>PMPM Amount (If Applicable)</t>
  </si>
  <si>
    <t>Windsor</t>
  </si>
  <si>
    <t>Example: 2018 data by payer for all HSAs (from 2019 submission)</t>
  </si>
  <si>
    <t>2020 Budget: Population Health Program Investments</t>
  </si>
  <si>
    <t>Budget: January 1st through December 31st of the budget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</si>
</sst>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_(* #,##0_);_(* \(#,##0\);_(* &quot;-&quot;??_);_(@_)"/>
    <numFmt numFmtId="165" formatCode="&quot;$&quot;#,##0.0_);[Red]\(&quot;$&quot;#,##0.0\)"/>
    <numFmt numFmtId="166" formatCode="[$-409]#,##0.00;\([$-409]#,##0.00\)"/>
  </numFmts>
  <fonts count="14" x14ac:knownFonts="1">
    <font>
      <sz val="11"/>
      <color theme="1"/>
      <name val="Calibri"/>
      <family val="2"/>
      <scheme val="minor"/>
    </font>
    <font>
      <b/>
      <sz val="11"/>
      <color theme="1"/>
      <name val="Calibri"/>
      <family val="2"/>
      <scheme val="minor"/>
    </font>
    <font>
      <sz val="11"/>
      <color theme="1"/>
      <name val="Calibri"/>
      <family val="2"/>
      <scheme val="minor"/>
    </font>
    <font>
      <sz val="11"/>
      <color theme="1"/>
      <name val="Calibri"/>
      <family val="2"/>
    </font>
    <font>
      <b/>
      <sz val="11"/>
      <color theme="1"/>
      <name val="Calibri"/>
      <family val="2"/>
    </font>
    <font>
      <b/>
      <sz val="11"/>
      <color indexed="8"/>
      <name val="Calibri"/>
      <family val="2"/>
    </font>
    <font>
      <sz val="11"/>
      <color indexed="8"/>
      <name val="Calibri"/>
      <family val="2"/>
    </font>
    <font>
      <sz val="11"/>
      <color rgb="FFFF0000"/>
      <name val="Calibri"/>
      <family val="2"/>
      <scheme val="minor"/>
    </font>
    <font>
      <b/>
      <sz val="11"/>
      <color indexed="8"/>
      <name val="Calibri"/>
      <family val="2"/>
      <scheme val="minor"/>
    </font>
    <font>
      <sz val="11"/>
      <color indexed="8"/>
      <name val="Calibri"/>
      <family val="2"/>
      <scheme val="minor"/>
    </font>
    <font>
      <b/>
      <i/>
      <sz val="11"/>
      <color theme="1"/>
      <name val="Calibri"/>
      <family val="2"/>
      <scheme val="minor"/>
    </font>
    <font>
      <b/>
      <sz val="11"/>
      <color rgb="FFFF0000"/>
      <name val="Calibri"/>
      <family val="2"/>
      <scheme val="minor"/>
    </font>
    <font>
      <i/>
      <sz val="11"/>
      <color theme="4"/>
      <name val="Calibri"/>
      <family val="2"/>
      <scheme val="minor"/>
    </font>
    <font>
      <sz val="11"/>
      <name val="Calibri"/>
      <family val="2"/>
      <scheme val="minor"/>
    </font>
  </fonts>
  <fills count="15">
    <fill>
      <patternFill patternType="none"/>
    </fill>
    <fill>
      <patternFill patternType="gray125"/>
    </fill>
    <fill>
      <patternFill patternType="solid">
        <fgColor theme="0" tint="-0.14999847407452621"/>
        <bgColor indexed="64"/>
      </patternFill>
    </fill>
    <fill>
      <patternFill patternType="solid">
        <fgColor rgb="FFF2F2F2"/>
        <bgColor indexed="64"/>
      </patternFill>
    </fill>
    <fill>
      <patternFill patternType="solid">
        <fgColor rgb="FFBDD6EE"/>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339966"/>
        <bgColor indexed="64"/>
      </patternFill>
    </fill>
    <fill>
      <patternFill patternType="solid">
        <fgColor theme="0" tint="-0.3499862666707357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132">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left" indent="2"/>
    </xf>
    <xf numFmtId="0" fontId="0" fillId="0" borderId="0" xfId="0" applyAlignment="1">
      <alignment horizontal="left"/>
    </xf>
    <xf numFmtId="164" fontId="3" fillId="0" borderId="0" xfId="1" applyNumberFormat="1" applyFont="1" applyBorder="1" applyAlignment="1">
      <alignment horizontal="right" vertical="center"/>
    </xf>
    <xf numFmtId="0" fontId="3" fillId="0" borderId="0" xfId="0" applyFont="1" applyAlignment="1">
      <alignment wrapText="1"/>
    </xf>
    <xf numFmtId="0" fontId="5" fillId="0" borderId="0" xfId="0" applyFont="1" applyAlignment="1">
      <alignment wrapText="1"/>
    </xf>
    <xf numFmtId="0" fontId="6" fillId="0" borderId="0" xfId="0" applyFont="1" applyAlignment="1">
      <alignment wrapText="1"/>
    </xf>
    <xf numFmtId="0" fontId="5" fillId="0" borderId="0" xfId="0" applyFont="1" applyFill="1" applyAlignment="1">
      <alignment wrapText="1"/>
    </xf>
    <xf numFmtId="0" fontId="6" fillId="0" borderId="0" xfId="0" applyFont="1" applyFill="1" applyAlignment="1">
      <alignment wrapText="1"/>
    </xf>
    <xf numFmtId="14" fontId="6" fillId="0" borderId="0" xfId="0" quotePrefix="1" applyNumberFormat="1" applyFont="1" applyAlignment="1">
      <alignment horizontal="left" wrapText="1"/>
    </xf>
    <xf numFmtId="14" fontId="6" fillId="0" borderId="0" xfId="0" applyNumberFormat="1" applyFont="1" applyAlignment="1">
      <alignment horizontal="left" wrapText="1"/>
    </xf>
    <xf numFmtId="0" fontId="4" fillId="2" borderId="1" xfId="0" applyFont="1" applyFill="1" applyBorder="1" applyAlignment="1">
      <alignment wrapText="1"/>
    </xf>
    <xf numFmtId="0" fontId="3" fillId="0" borderId="1" xfId="0" applyFont="1" applyBorder="1" applyAlignment="1">
      <alignment horizontal="center" wrapText="1"/>
    </xf>
    <xf numFmtId="0" fontId="3" fillId="0" borderId="1" xfId="0" applyFont="1" applyBorder="1" applyAlignment="1">
      <alignment wrapText="1"/>
    </xf>
    <xf numFmtId="49" fontId="3" fillId="0" borderId="1" xfId="0" applyNumberFormat="1" applyFont="1" applyBorder="1" applyAlignment="1">
      <alignment wrapText="1"/>
    </xf>
    <xf numFmtId="49" fontId="3" fillId="0" borderId="1" xfId="0" applyNumberFormat="1" applyFont="1" applyBorder="1" applyAlignment="1">
      <alignment horizontal="center" wrapText="1"/>
    </xf>
    <xf numFmtId="0" fontId="6" fillId="0" borderId="0" xfId="0" applyFont="1" applyFill="1" applyAlignment="1">
      <alignment horizontal="left" wrapText="1"/>
    </xf>
    <xf numFmtId="0" fontId="3" fillId="0" borderId="0" xfId="0" applyFont="1" applyFill="1" applyAlignment="1">
      <alignment wrapText="1"/>
    </xf>
    <xf numFmtId="0" fontId="4" fillId="0" borderId="0" xfId="0" applyFont="1"/>
    <xf numFmtId="0" fontId="3" fillId="0" borderId="0" xfId="0" applyFont="1"/>
    <xf numFmtId="0" fontId="3" fillId="0" borderId="0" xfId="0" applyFont="1" applyBorder="1"/>
    <xf numFmtId="0" fontId="6" fillId="0" borderId="0" xfId="0" applyFont="1" applyFill="1" applyAlignment="1">
      <alignment horizontal="left"/>
    </xf>
    <xf numFmtId="0" fontId="3" fillId="0" borderId="1" xfId="0" applyFont="1" applyBorder="1"/>
    <xf numFmtId="0" fontId="4" fillId="0" borderId="0" xfId="0" applyFont="1" applyFill="1"/>
    <xf numFmtId="0" fontId="3" fillId="0" borderId="0" xfId="0" applyFont="1" applyFill="1" applyAlignment="1">
      <alignment horizontal="left" vertical="center"/>
    </xf>
    <xf numFmtId="0" fontId="3" fillId="0" borderId="0" xfId="0" applyFont="1" applyFill="1"/>
    <xf numFmtId="0" fontId="4" fillId="5" borderId="1" xfId="0" applyFont="1" applyFill="1" applyBorder="1" applyAlignment="1">
      <alignment horizontal="center" vertical="center"/>
    </xf>
    <xf numFmtId="0" fontId="4" fillId="6" borderId="1" xfId="0" applyFont="1" applyFill="1" applyBorder="1" applyAlignment="1">
      <alignment horizontal="center" vertical="center"/>
    </xf>
    <xf numFmtId="0" fontId="4" fillId="7" borderId="1" xfId="0" applyFont="1" applyFill="1" applyBorder="1" applyAlignment="1">
      <alignment horizontal="center" vertical="center"/>
    </xf>
    <xf numFmtId="0" fontId="4" fillId="8"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3" fillId="0" borderId="0" xfId="0" applyFont="1" applyAlignment="1">
      <alignment horizontal="right" vertical="center"/>
    </xf>
    <xf numFmtId="0" fontId="3" fillId="0" borderId="0" xfId="0" applyFont="1" applyAlignment="1">
      <alignment horizontal="right"/>
    </xf>
    <xf numFmtId="0" fontId="4" fillId="10" borderId="0" xfId="0" applyFont="1" applyFill="1"/>
    <xf numFmtId="0" fontId="3" fillId="10" borderId="0" xfId="0" applyFont="1" applyFill="1" applyAlignment="1">
      <alignment horizontal="right" vertical="center"/>
    </xf>
    <xf numFmtId="0" fontId="3" fillId="10" borderId="0" xfId="0" applyFont="1" applyFill="1" applyAlignment="1">
      <alignment horizontal="right"/>
    </xf>
    <xf numFmtId="0" fontId="4" fillId="0" borderId="1" xfId="0" applyFont="1" applyBorder="1"/>
    <xf numFmtId="164" fontId="3" fillId="0" borderId="1" xfId="1" applyNumberFormat="1" applyFont="1" applyBorder="1" applyAlignment="1">
      <alignment horizontal="right" vertical="center"/>
    </xf>
    <xf numFmtId="164" fontId="3" fillId="0" borderId="1" xfId="1" applyNumberFormat="1" applyFont="1" applyBorder="1" applyAlignment="1">
      <alignment horizontal="right"/>
    </xf>
    <xf numFmtId="0" fontId="3" fillId="0" borderId="1" xfId="0" applyFont="1" applyBorder="1" applyAlignment="1">
      <alignment horizontal="right"/>
    </xf>
    <xf numFmtId="9" fontId="3" fillId="0" borderId="1" xfId="3" applyFont="1" applyBorder="1" applyAlignment="1">
      <alignment horizontal="right" vertical="center"/>
    </xf>
    <xf numFmtId="9" fontId="3" fillId="0" borderId="1" xfId="3" applyFont="1" applyBorder="1" applyAlignment="1">
      <alignment horizontal="right"/>
    </xf>
    <xf numFmtId="165" fontId="3" fillId="0" borderId="1" xfId="2" applyNumberFormat="1" applyFont="1" applyBorder="1" applyAlignment="1">
      <alignment horizontal="right" vertical="center"/>
    </xf>
    <xf numFmtId="6" fontId="3" fillId="0" borderId="1" xfId="2" applyNumberFormat="1" applyFont="1" applyBorder="1" applyAlignment="1">
      <alignment horizontal="right"/>
    </xf>
    <xf numFmtId="0" fontId="3" fillId="0" borderId="1" xfId="0" applyFont="1" applyBorder="1" applyAlignment="1">
      <alignment horizontal="right" vertical="center"/>
    </xf>
    <xf numFmtId="0" fontId="3" fillId="0" borderId="0" xfId="0" applyFont="1" applyBorder="1" applyAlignment="1">
      <alignment horizontal="right"/>
    </xf>
    <xf numFmtId="0" fontId="3" fillId="0" borderId="0" xfId="0" applyFont="1" applyBorder="1" applyAlignment="1">
      <alignment horizontal="right" vertical="center"/>
    </xf>
    <xf numFmtId="0" fontId="4" fillId="0" borderId="1" xfId="0" applyFont="1" applyBorder="1" applyAlignment="1">
      <alignment horizontal="left"/>
    </xf>
    <xf numFmtId="164" fontId="3" fillId="0" borderId="1" xfId="0" applyNumberFormat="1" applyFont="1" applyBorder="1" applyAlignment="1">
      <alignment horizontal="right" vertical="center"/>
    </xf>
    <xf numFmtId="9" fontId="3" fillId="0" borderId="1" xfId="0" applyNumberFormat="1" applyFont="1" applyBorder="1" applyAlignment="1">
      <alignment horizontal="right" vertical="center"/>
    </xf>
    <xf numFmtId="165" fontId="3" fillId="0" borderId="1" xfId="0" applyNumberFormat="1" applyFont="1" applyBorder="1" applyAlignment="1">
      <alignment horizontal="right" vertical="center"/>
    </xf>
    <xf numFmtId="0" fontId="3" fillId="0" borderId="1" xfId="0" applyFont="1" applyBorder="1" applyAlignment="1">
      <alignment horizontal="center"/>
    </xf>
    <xf numFmtId="0" fontId="3" fillId="0" borderId="0" xfId="0" applyFont="1" applyAlignment="1">
      <alignment horizontal="left" vertical="center"/>
    </xf>
    <xf numFmtId="0" fontId="4" fillId="0" borderId="0" xfId="0" applyFont="1" applyBorder="1"/>
    <xf numFmtId="0" fontId="3" fillId="0" borderId="0" xfId="0" applyFont="1" applyBorder="1" applyAlignment="1">
      <alignment horizontal="left" vertical="center"/>
    </xf>
    <xf numFmtId="0" fontId="3" fillId="0" borderId="1" xfId="0" applyFont="1" applyBorder="1" applyAlignment="1">
      <alignment horizontal="left" vertical="center"/>
    </xf>
    <xf numFmtId="166" fontId="1" fillId="12" borderId="6" xfId="0" quotePrefix="1" applyNumberFormat="1" applyFont="1" applyFill="1" applyBorder="1" applyAlignment="1"/>
    <xf numFmtId="0" fontId="3" fillId="12" borderId="7" xfId="0" applyFont="1" applyFill="1" applyBorder="1" applyAlignment="1">
      <alignment wrapText="1"/>
    </xf>
    <xf numFmtId="0" fontId="3" fillId="12" borderId="8" xfId="0" applyFont="1" applyFill="1" applyBorder="1" applyAlignment="1">
      <alignment wrapText="1"/>
    </xf>
    <xf numFmtId="0" fontId="3" fillId="12" borderId="8" xfId="0" applyFont="1" applyFill="1" applyBorder="1"/>
    <xf numFmtId="0" fontId="3" fillId="12" borderId="7" xfId="0" applyFont="1" applyFill="1" applyBorder="1" applyAlignment="1">
      <alignment horizontal="left" vertical="center"/>
    </xf>
    <xf numFmtId="0" fontId="0" fillId="0" borderId="0" xfId="0" applyFont="1" applyFill="1"/>
    <xf numFmtId="0" fontId="0" fillId="0" borderId="0" xfId="0" applyFont="1"/>
    <xf numFmtId="0" fontId="8" fillId="0" borderId="0" xfId="0" applyFont="1"/>
    <xf numFmtId="0" fontId="9" fillId="0" borderId="0" xfId="0" applyFont="1"/>
    <xf numFmtId="0" fontId="9" fillId="0" borderId="0" xfId="0" applyFont="1" applyFill="1"/>
    <xf numFmtId="0" fontId="8" fillId="0" borderId="0" xfId="0" applyFont="1" applyFill="1"/>
    <xf numFmtId="14" fontId="9" fillId="0" borderId="0" xfId="0" quotePrefix="1" applyNumberFormat="1" applyFont="1" applyAlignment="1">
      <alignment horizontal="left"/>
    </xf>
    <xf numFmtId="14" fontId="9" fillId="0" borderId="0" xfId="0" applyNumberFormat="1" applyFont="1" applyAlignment="1">
      <alignment horizontal="left"/>
    </xf>
    <xf numFmtId="0" fontId="9" fillId="0" borderId="0" xfId="0" applyFont="1" applyFill="1" applyAlignment="1">
      <alignment horizontal="left"/>
    </xf>
    <xf numFmtId="14" fontId="0" fillId="0" borderId="0" xfId="0" applyNumberFormat="1" applyFont="1" applyAlignment="1">
      <alignment horizontal="left"/>
    </xf>
    <xf numFmtId="0" fontId="0" fillId="0" borderId="9" xfId="0" applyFont="1" applyBorder="1"/>
    <xf numFmtId="0" fontId="1" fillId="4" borderId="8"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0" fillId="0" borderId="1" xfId="0" applyFont="1" applyBorder="1" applyAlignment="1">
      <alignment vertical="center" wrapText="1"/>
    </xf>
    <xf numFmtId="0" fontId="0" fillId="13" borderId="0" xfId="0" applyFont="1" applyFill="1"/>
    <xf numFmtId="0" fontId="0" fillId="0" borderId="1" xfId="0" applyFont="1" applyBorder="1" applyAlignment="1">
      <alignment wrapText="1"/>
    </xf>
    <xf numFmtId="0" fontId="0" fillId="0" borderId="1" xfId="0" applyFont="1" applyBorder="1"/>
    <xf numFmtId="0" fontId="0" fillId="0" borderId="1" xfId="0" applyFont="1" applyBorder="1" applyAlignment="1"/>
    <xf numFmtId="0" fontId="0" fillId="0" borderId="1" xfId="0" applyFont="1" applyFill="1" applyBorder="1"/>
    <xf numFmtId="0" fontId="0" fillId="12" borderId="7" xfId="0" applyFont="1" applyFill="1" applyBorder="1"/>
    <xf numFmtId="0" fontId="0" fillId="12" borderId="8" xfId="0" applyFont="1" applyFill="1" applyBorder="1"/>
    <xf numFmtId="0" fontId="7" fillId="0" borderId="0" xfId="0" applyFont="1" applyFill="1"/>
    <xf numFmtId="14" fontId="0" fillId="0" borderId="0" xfId="0" applyNumberFormat="1" applyFont="1" applyFill="1" applyBorder="1" applyAlignment="1">
      <alignment vertical="top" wrapText="1"/>
    </xf>
    <xf numFmtId="14" fontId="0" fillId="0" borderId="0" xfId="0" applyNumberFormat="1" applyFont="1" applyBorder="1" applyAlignment="1">
      <alignment vertical="top" wrapText="1"/>
    </xf>
    <xf numFmtId="14" fontId="0" fillId="0" borderId="0" xfId="0" applyNumberFormat="1" applyFont="1" applyBorder="1" applyAlignment="1">
      <alignment horizontal="left" vertical="top" wrapText="1"/>
    </xf>
    <xf numFmtId="0" fontId="8"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Font="1" applyFill="1" applyBorder="1"/>
    <xf numFmtId="9" fontId="3" fillId="0" borderId="0" xfId="0" applyNumberFormat="1" applyFont="1"/>
    <xf numFmtId="0" fontId="3" fillId="0" borderId="11" xfId="0" applyFont="1" applyBorder="1"/>
    <xf numFmtId="0" fontId="3" fillId="0" borderId="12" xfId="0" applyFont="1" applyBorder="1"/>
    <xf numFmtId="0" fontId="3" fillId="0" borderId="13" xfId="0" applyFont="1" applyBorder="1"/>
    <xf numFmtId="0" fontId="3" fillId="0" borderId="10" xfId="0" applyFont="1" applyBorder="1"/>
    <xf numFmtId="0" fontId="3" fillId="0" borderId="15" xfId="0" applyFont="1" applyBorder="1"/>
    <xf numFmtId="0" fontId="3" fillId="0" borderId="4" xfId="0" applyFont="1" applyBorder="1"/>
    <xf numFmtId="164" fontId="3" fillId="0" borderId="4" xfId="1" applyNumberFormat="1" applyFont="1" applyBorder="1" applyAlignment="1">
      <alignment horizontal="right" vertical="center"/>
    </xf>
    <xf numFmtId="166" fontId="1" fillId="0" borderId="0" xfId="0" quotePrefix="1" applyNumberFormat="1" applyFont="1" applyFill="1" applyBorder="1" applyAlignment="1">
      <alignment horizontal="center"/>
    </xf>
    <xf numFmtId="9" fontId="3" fillId="0" borderId="0" xfId="3" applyFont="1"/>
    <xf numFmtId="9" fontId="3" fillId="0" borderId="0" xfId="0" applyNumberFormat="1" applyFont="1" applyBorder="1"/>
    <xf numFmtId="44" fontId="3" fillId="0" borderId="14" xfId="0" applyNumberFormat="1" applyFont="1" applyBorder="1"/>
    <xf numFmtId="44" fontId="3" fillId="0" borderId="9" xfId="0" applyNumberFormat="1" applyFont="1" applyBorder="1"/>
    <xf numFmtId="166" fontId="1" fillId="0" borderId="0" xfId="0" quotePrefix="1" applyNumberFormat="1" applyFont="1" applyFill="1" applyBorder="1" applyAlignment="1"/>
    <xf numFmtId="166" fontId="1" fillId="12" borderId="10" xfId="0" quotePrefix="1" applyNumberFormat="1" applyFont="1" applyFill="1" applyBorder="1" applyAlignment="1"/>
    <xf numFmtId="166" fontId="1" fillId="12" borderId="0" xfId="0" quotePrefix="1" applyNumberFormat="1" applyFont="1" applyFill="1" applyBorder="1" applyAlignment="1"/>
    <xf numFmtId="0" fontId="3" fillId="12" borderId="0" xfId="0" applyFont="1" applyFill="1"/>
    <xf numFmtId="0" fontId="4" fillId="11" borderId="4" xfId="0" applyFont="1" applyFill="1" applyBorder="1" applyAlignment="1">
      <alignment wrapText="1"/>
    </xf>
    <xf numFmtId="0" fontId="4" fillId="0" borderId="0" xfId="0" applyFont="1" applyAlignment="1">
      <alignment horizontal="left" wrapText="1"/>
    </xf>
    <xf numFmtId="0" fontId="6" fillId="0" borderId="0" xfId="0" applyFont="1" applyFill="1" applyAlignment="1">
      <alignment horizontal="left" wrapText="1"/>
    </xf>
    <xf numFmtId="0" fontId="5" fillId="11" borderId="4" xfId="0" applyFont="1" applyFill="1" applyBorder="1" applyAlignment="1">
      <alignment wrapText="1"/>
    </xf>
    <xf numFmtId="0" fontId="1" fillId="0" borderId="5" xfId="0" applyFont="1" applyBorder="1" applyAlignment="1">
      <alignment horizontal="center" vertical="center" textRotation="90"/>
    </xf>
    <xf numFmtId="0" fontId="1" fillId="0" borderId="3" xfId="0" applyFont="1" applyBorder="1" applyAlignment="1">
      <alignment horizontal="center" vertical="center" textRotation="90"/>
    </xf>
    <xf numFmtId="0" fontId="1" fillId="0" borderId="2" xfId="0" applyFont="1" applyBorder="1" applyAlignment="1">
      <alignment horizontal="center" vertical="center" textRotation="90"/>
    </xf>
    <xf numFmtId="0" fontId="0" fillId="14" borderId="5" xfId="0" applyFont="1" applyFill="1" applyBorder="1" applyAlignment="1">
      <alignment horizontal="center"/>
    </xf>
    <xf numFmtId="0" fontId="0" fillId="14" borderId="3" xfId="0" applyFont="1" applyFill="1" applyBorder="1" applyAlignment="1">
      <alignment horizontal="center"/>
    </xf>
    <xf numFmtId="0" fontId="1" fillId="0" borderId="5" xfId="0" applyFont="1" applyBorder="1" applyAlignment="1">
      <alignment horizontal="center" textRotation="90"/>
    </xf>
    <xf numFmtId="0" fontId="1" fillId="0" borderId="3" xfId="0" applyFont="1" applyBorder="1" applyAlignment="1">
      <alignment horizontal="center" textRotation="90"/>
    </xf>
    <xf numFmtId="0" fontId="1" fillId="0" borderId="2" xfId="0" applyFont="1" applyBorder="1" applyAlignment="1">
      <alignment horizontal="center" textRotation="90"/>
    </xf>
    <xf numFmtId="0" fontId="0" fillId="14" borderId="2" xfId="0" applyFont="1" applyFill="1" applyBorder="1" applyAlignment="1">
      <alignment horizontal="center"/>
    </xf>
    <xf numFmtId="0" fontId="9" fillId="0" borderId="0" xfId="0" applyFont="1" applyFill="1" applyAlignment="1">
      <alignment horizontal="center" wrapText="1"/>
    </xf>
    <xf numFmtId="0" fontId="1" fillId="0" borderId="1" xfId="0" applyFont="1" applyBorder="1" applyAlignment="1">
      <alignment horizontal="center" vertical="center" textRotation="90"/>
    </xf>
    <xf numFmtId="0" fontId="1" fillId="3" borderId="1" xfId="0" applyFont="1" applyFill="1" applyBorder="1" applyAlignment="1">
      <alignment horizontal="left" vertical="center" wrapText="1"/>
    </xf>
    <xf numFmtId="14" fontId="0" fillId="0" borderId="1" xfId="0" applyNumberFormat="1" applyFont="1" applyBorder="1" applyAlignment="1">
      <alignment horizontal="left" vertical="top" wrapText="1"/>
    </xf>
    <xf numFmtId="0" fontId="8" fillId="0" borderId="4" xfId="0" applyFont="1" applyBorder="1" applyAlignment="1">
      <alignment horizontal="center"/>
    </xf>
    <xf numFmtId="0" fontId="4" fillId="9" borderId="5"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4" fillId="9" borderId="2" xfId="0" applyFont="1" applyFill="1" applyBorder="1" applyAlignment="1">
      <alignment horizontal="center" vertical="center"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38100</xdr:colOff>
      <xdr:row>1</xdr:row>
      <xdr:rowOff>38100</xdr:rowOff>
    </xdr:from>
    <xdr:ext cx="5539740" cy="1125693"/>
    <xdr:sp macro="" textlink="">
      <xdr:nvSpPr>
        <xdr:cNvPr id="2" name="TextBox 1">
          <a:extLst>
            <a:ext uri="{FF2B5EF4-FFF2-40B4-BE49-F238E27FC236}">
              <a16:creationId xmlns:a16="http://schemas.microsoft.com/office/drawing/2014/main" id="{3D8D6293-A232-44A4-B49D-9BE192A57293}"/>
            </a:ext>
          </a:extLst>
        </xdr:cNvPr>
        <xdr:cNvSpPr txBox="1"/>
      </xdr:nvSpPr>
      <xdr:spPr>
        <a:xfrm>
          <a:off x="38100" y="220980"/>
          <a:ext cx="5539740" cy="1125693"/>
        </a:xfrm>
        <a:prstGeom prst="rect">
          <a:avLst/>
        </a:prstGeom>
        <a:solidFill>
          <a:schemeClr val="accent3">
            <a:lumMod val="20000"/>
            <a:lumOff val="80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i="0" u="none" strike="noStrike">
              <a:solidFill>
                <a:schemeClr val="tx1"/>
              </a:solidFill>
              <a:effectLst/>
              <a:latin typeface="+mn-lt"/>
              <a:ea typeface="+mn-ea"/>
              <a:cs typeface="+mn-cs"/>
            </a:rPr>
            <a:t>Responsible party:</a:t>
          </a:r>
          <a:r>
            <a:rPr lang="en-US"/>
            <a:t> </a:t>
          </a:r>
          <a:r>
            <a:rPr lang="en-US" sz="1100" b="0" i="0" u="none" strike="noStrike">
              <a:solidFill>
                <a:schemeClr val="tx1"/>
              </a:solidFill>
              <a:effectLst/>
              <a:latin typeface="+mn-lt"/>
              <a:ea typeface="+mn-ea"/>
              <a:cs typeface="+mn-cs"/>
            </a:rPr>
            <a:t>ACO</a:t>
          </a:r>
        </a:p>
        <a:p>
          <a:r>
            <a:rPr lang="en-US" sz="1100" b="1" i="0" u="none" strike="noStrike">
              <a:solidFill>
                <a:schemeClr val="tx1"/>
              </a:solidFill>
              <a:effectLst/>
              <a:latin typeface="+mn-lt"/>
              <a:ea typeface="+mn-ea"/>
              <a:cs typeface="+mn-cs"/>
            </a:rPr>
            <a:t>Frequency of reporting:</a:t>
          </a:r>
          <a:r>
            <a:rPr lang="en-US"/>
            <a:t> </a:t>
          </a:r>
          <a:r>
            <a:rPr lang="en-US" sz="1100" b="0" i="0" u="none" strike="noStrike">
              <a:solidFill>
                <a:schemeClr val="tx1"/>
              </a:solidFill>
              <a:effectLst/>
              <a:latin typeface="+mn-lt"/>
              <a:ea typeface="+mn-ea"/>
              <a:cs typeface="+mn-cs"/>
            </a:rPr>
            <a:t>Annual</a:t>
          </a:r>
        </a:p>
        <a:p>
          <a:r>
            <a:rPr lang="en-US" sz="1100" b="1" i="0" u="none" strike="noStrike">
              <a:solidFill>
                <a:schemeClr val="tx1"/>
              </a:solidFill>
              <a:effectLst/>
              <a:latin typeface="+mn-lt"/>
              <a:ea typeface="+mn-ea"/>
              <a:cs typeface="+mn-cs"/>
            </a:rPr>
            <a:t>Measurement periods:</a:t>
          </a:r>
          <a:r>
            <a:rPr lang="en-US"/>
            <a:t> </a:t>
          </a:r>
          <a:r>
            <a:rPr lang="en-US" sz="1100" b="0" i="0" u="none" strike="noStrike">
              <a:solidFill>
                <a:schemeClr val="tx1"/>
              </a:solidFill>
              <a:effectLst/>
              <a:latin typeface="+mn-lt"/>
              <a:ea typeface="+mn-ea"/>
              <a:cs typeface="+mn-cs"/>
            </a:rPr>
            <a:t>Projected: January 1st through December 31st of calendar year 2019</a:t>
          </a:r>
        </a:p>
        <a:p>
          <a:r>
            <a:rPr lang="en-US" sz="1100" b="1" i="0" u="none" strike="noStrike">
              <a:solidFill>
                <a:schemeClr val="tx1"/>
              </a:solidFill>
              <a:effectLst/>
              <a:latin typeface="+mn-lt"/>
              <a:ea typeface="+mn-ea"/>
              <a:cs typeface="+mn-cs"/>
            </a:rPr>
            <a:t>Template creation:</a:t>
          </a:r>
          <a:r>
            <a:rPr lang="en-US"/>
            <a:t> </a:t>
          </a:r>
          <a:r>
            <a:rPr lang="en-US" sz="1100" b="0" i="0" u="none" strike="noStrike">
              <a:solidFill>
                <a:schemeClr val="tx1"/>
              </a:solidFill>
              <a:effectLst/>
              <a:latin typeface="+mn-lt"/>
              <a:ea typeface="+mn-ea"/>
              <a:cs typeface="+mn-cs"/>
            </a:rPr>
            <a:t>May</a:t>
          </a:r>
          <a:r>
            <a:rPr lang="en-US" sz="1100" b="0" i="0" u="none" strike="noStrike" baseline="0">
              <a:solidFill>
                <a:schemeClr val="tx1"/>
              </a:solidFill>
              <a:effectLst/>
              <a:latin typeface="+mn-lt"/>
              <a:ea typeface="+mn-ea"/>
              <a:cs typeface="+mn-cs"/>
            </a:rPr>
            <a:t> </a:t>
          </a:r>
          <a:r>
            <a:rPr lang="en-US" sz="1100" b="0" i="0" u="none" strike="noStrike">
              <a:solidFill>
                <a:schemeClr val="tx1"/>
              </a:solidFill>
              <a:effectLst/>
              <a:latin typeface="+mn-lt"/>
              <a:ea typeface="+mn-ea"/>
              <a:cs typeface="+mn-cs"/>
            </a:rPr>
            <a:t>2019</a:t>
          </a:r>
          <a:r>
            <a:rPr lang="en-US"/>
            <a:t> </a:t>
          </a:r>
        </a:p>
        <a:p>
          <a:r>
            <a:rPr lang="en-US" sz="1100" b="1"/>
            <a:t>Instructions: </a:t>
          </a:r>
          <a:r>
            <a:rPr lang="en-US" sz="1100"/>
            <a:t>Provide data for numbers of lives (Column D) and spend (Column E) by HSA, Payer, and Risk Category for 2019.</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57736-AFB8-4687-9960-2E6596D8874F}">
  <sheetPr>
    <pageSetUpPr fitToPage="1"/>
  </sheetPr>
  <dimension ref="A1:G29"/>
  <sheetViews>
    <sheetView tabSelected="1" view="pageLayout" zoomScaleNormal="100" workbookViewId="0">
      <selection activeCell="F25" sqref="F25:G25"/>
    </sheetView>
  </sheetViews>
  <sheetFormatPr defaultColWidth="9.109375" defaultRowHeight="14.4" x14ac:dyDescent="0.3"/>
  <cols>
    <col min="1" max="1" width="24.33203125" style="6" customWidth="1"/>
    <col min="2" max="2" width="44.6640625" style="6" customWidth="1"/>
    <col min="3" max="3" width="61.44140625" style="6" customWidth="1"/>
    <col min="4" max="4" width="30.6640625" style="6" customWidth="1"/>
    <col min="5" max="5" width="39.88671875" style="6" customWidth="1"/>
    <col min="6" max="16384" width="9.109375" style="6"/>
  </cols>
  <sheetData>
    <row r="1" spans="1:7" s="19" customFormat="1" x14ac:dyDescent="0.3"/>
    <row r="2" spans="1:7" s="19" customFormat="1" x14ac:dyDescent="0.3">
      <c r="A2" s="61" t="s">
        <v>146</v>
      </c>
      <c r="B2" s="62"/>
      <c r="C2" s="62"/>
      <c r="D2" s="62"/>
      <c r="E2" s="63"/>
    </row>
    <row r="3" spans="1:7" x14ac:dyDescent="0.3">
      <c r="A3" s="112"/>
      <c r="B3" s="112"/>
    </row>
    <row r="4" spans="1:7" x14ac:dyDescent="0.3">
      <c r="A4" s="7" t="s">
        <v>118</v>
      </c>
      <c r="B4" s="8" t="s">
        <v>129</v>
      </c>
      <c r="C4" s="8"/>
      <c r="D4" s="8"/>
      <c r="E4" s="8"/>
      <c r="F4" s="8"/>
      <c r="G4" s="8"/>
    </row>
    <row r="5" spans="1:7" x14ac:dyDescent="0.3">
      <c r="A5" s="7" t="s">
        <v>0</v>
      </c>
      <c r="B5" s="8" t="s">
        <v>1</v>
      </c>
      <c r="C5" s="8"/>
      <c r="D5" s="8"/>
    </row>
    <row r="6" spans="1:7" ht="16.5" customHeight="1" x14ac:dyDescent="0.3">
      <c r="A6" s="9" t="s">
        <v>2</v>
      </c>
      <c r="B6" s="10" t="s">
        <v>3</v>
      </c>
      <c r="C6" s="10"/>
      <c r="D6" s="10"/>
    </row>
    <row r="7" spans="1:7" x14ac:dyDescent="0.3">
      <c r="A7" s="9" t="s">
        <v>4</v>
      </c>
      <c r="B7" s="113" t="s">
        <v>141</v>
      </c>
      <c r="C7" s="113"/>
      <c r="D7" s="18"/>
    </row>
    <row r="8" spans="1:7" x14ac:dyDescent="0.3">
      <c r="A8" s="9"/>
      <c r="B8" s="113" t="s">
        <v>5</v>
      </c>
      <c r="C8" s="113"/>
      <c r="D8" s="18"/>
    </row>
    <row r="9" spans="1:7" x14ac:dyDescent="0.3">
      <c r="A9" s="7" t="s">
        <v>6</v>
      </c>
      <c r="B9" s="11">
        <v>43581</v>
      </c>
      <c r="C9" s="12"/>
      <c r="D9" s="12"/>
    </row>
    <row r="11" spans="1:7" ht="14.4" customHeight="1" x14ac:dyDescent="0.3">
      <c r="A11" s="114" t="s">
        <v>131</v>
      </c>
      <c r="B11" s="114"/>
      <c r="C11" s="114"/>
      <c r="D11" s="114"/>
      <c r="E11" s="114"/>
    </row>
    <row r="12" spans="1:7" x14ac:dyDescent="0.3">
      <c r="A12" s="13" t="s">
        <v>46</v>
      </c>
      <c r="B12" s="13" t="s">
        <v>34</v>
      </c>
      <c r="C12" s="13" t="s">
        <v>132</v>
      </c>
      <c r="D12" s="13" t="s">
        <v>142</v>
      </c>
      <c r="E12" s="13" t="s">
        <v>140</v>
      </c>
    </row>
    <row r="13" spans="1:7" ht="30.75" customHeight="1" x14ac:dyDescent="0.3">
      <c r="A13" s="14">
        <v>1</v>
      </c>
      <c r="B13" s="15" t="s">
        <v>35</v>
      </c>
      <c r="C13" s="15" t="s">
        <v>33</v>
      </c>
      <c r="D13" s="15"/>
      <c r="E13" s="15"/>
    </row>
    <row r="14" spans="1:7" ht="30.75" customHeight="1" x14ac:dyDescent="0.3">
      <c r="A14" s="14">
        <v>2</v>
      </c>
      <c r="B14" s="15" t="s">
        <v>36</v>
      </c>
      <c r="C14" s="15" t="s">
        <v>37</v>
      </c>
      <c r="D14" s="15"/>
      <c r="E14" s="15"/>
    </row>
    <row r="15" spans="1:7" ht="30.75" customHeight="1" x14ac:dyDescent="0.3">
      <c r="A15" s="14">
        <v>3</v>
      </c>
      <c r="B15" s="15" t="s">
        <v>42</v>
      </c>
      <c r="C15" s="15" t="s">
        <v>38</v>
      </c>
      <c r="D15" s="15"/>
      <c r="E15" s="15"/>
    </row>
    <row r="16" spans="1:7" ht="30.75" customHeight="1" x14ac:dyDescent="0.3">
      <c r="A16" s="14">
        <v>4</v>
      </c>
      <c r="B16" s="15" t="s">
        <v>43</v>
      </c>
      <c r="C16" s="15" t="s">
        <v>39</v>
      </c>
      <c r="D16" s="15"/>
      <c r="E16" s="15"/>
    </row>
    <row r="17" spans="1:5" ht="30.75" customHeight="1" x14ac:dyDescent="0.3">
      <c r="A17" s="14">
        <v>5</v>
      </c>
      <c r="B17" s="15" t="s">
        <v>44</v>
      </c>
      <c r="C17" s="15" t="s">
        <v>40</v>
      </c>
      <c r="D17" s="15"/>
      <c r="E17" s="15"/>
    </row>
    <row r="18" spans="1:5" ht="30.75" customHeight="1" x14ac:dyDescent="0.3">
      <c r="A18" s="14">
        <v>6</v>
      </c>
      <c r="B18" s="15" t="s">
        <v>41</v>
      </c>
      <c r="C18" s="15" t="s">
        <v>45</v>
      </c>
      <c r="D18" s="15"/>
      <c r="E18" s="15"/>
    </row>
    <row r="20" spans="1:5" ht="14.4" customHeight="1" x14ac:dyDescent="0.3">
      <c r="A20" s="111" t="s">
        <v>130</v>
      </c>
      <c r="B20" s="111"/>
      <c r="C20" s="111"/>
      <c r="D20" s="111"/>
      <c r="E20" s="111"/>
    </row>
    <row r="21" spans="1:5" x14ac:dyDescent="0.3">
      <c r="A21" s="13" t="s">
        <v>46</v>
      </c>
      <c r="B21" s="13" t="s">
        <v>34</v>
      </c>
      <c r="C21" s="13" t="s">
        <v>132</v>
      </c>
      <c r="D21" s="13" t="s">
        <v>142</v>
      </c>
      <c r="E21" s="13" t="s">
        <v>139</v>
      </c>
    </row>
    <row r="22" spans="1:5" ht="43.2" x14ac:dyDescent="0.3">
      <c r="A22" s="17">
        <v>1</v>
      </c>
      <c r="B22" s="16" t="s">
        <v>133</v>
      </c>
      <c r="C22" s="16" t="s">
        <v>134</v>
      </c>
      <c r="D22" s="16"/>
      <c r="E22" s="16"/>
    </row>
    <row r="23" spans="1:5" ht="43.2" x14ac:dyDescent="0.3">
      <c r="A23" s="17">
        <v>2</v>
      </c>
      <c r="B23" s="16" t="s">
        <v>42</v>
      </c>
      <c r="C23" s="16" t="s">
        <v>135</v>
      </c>
      <c r="D23" s="16"/>
      <c r="E23" s="16"/>
    </row>
    <row r="24" spans="1:5" ht="57.6" x14ac:dyDescent="0.3">
      <c r="A24" s="17">
        <v>3</v>
      </c>
      <c r="B24" s="16" t="s">
        <v>43</v>
      </c>
      <c r="C24" s="16" t="s">
        <v>136</v>
      </c>
      <c r="D24" s="16"/>
      <c r="E24" s="16"/>
    </row>
    <row r="25" spans="1:5" ht="28.8" x14ac:dyDescent="0.3">
      <c r="A25" s="17">
        <v>4</v>
      </c>
      <c r="B25" s="16" t="s">
        <v>44</v>
      </c>
      <c r="C25" s="16" t="s">
        <v>137</v>
      </c>
      <c r="D25" s="16"/>
      <c r="E25" s="16"/>
    </row>
    <row r="26" spans="1:5" ht="25.5" customHeight="1" x14ac:dyDescent="0.3">
      <c r="A26" s="17">
        <v>5</v>
      </c>
      <c r="B26" s="16" t="s">
        <v>41</v>
      </c>
      <c r="C26" s="16" t="s">
        <v>138</v>
      </c>
      <c r="D26" s="16"/>
      <c r="E26" s="16"/>
    </row>
    <row r="27" spans="1:5" ht="25.5" customHeight="1" x14ac:dyDescent="0.3">
      <c r="A27" s="16"/>
      <c r="B27" s="16"/>
      <c r="C27" s="16"/>
      <c r="D27" s="16"/>
      <c r="E27" s="16"/>
    </row>
    <row r="28" spans="1:5" ht="25.5" customHeight="1" x14ac:dyDescent="0.3">
      <c r="A28" s="16"/>
      <c r="B28" s="16"/>
      <c r="C28" s="16"/>
      <c r="D28" s="16"/>
      <c r="E28" s="16"/>
    </row>
    <row r="29" spans="1:5" ht="25.5" customHeight="1" x14ac:dyDescent="0.3">
      <c r="A29" s="16"/>
      <c r="B29" s="16"/>
      <c r="C29" s="16"/>
      <c r="D29" s="16"/>
      <c r="E29" s="16"/>
    </row>
  </sheetData>
  <mergeCells count="5">
    <mergeCell ref="A20:E20"/>
    <mergeCell ref="A3:B3"/>
    <mergeCell ref="B7:C7"/>
    <mergeCell ref="B8:C8"/>
    <mergeCell ref="A11:E11"/>
  </mergeCells>
  <pageMargins left="0.7" right="0.7" top="0.75" bottom="0.75" header="0.3" footer="0.3"/>
  <pageSetup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05C80F-3325-4F90-AA42-F99C24E58D00}">
  <dimension ref="A1:H55"/>
  <sheetViews>
    <sheetView zoomScaleNormal="100" zoomScalePageLayoutView="80" workbookViewId="0">
      <selection activeCell="E10" sqref="E10"/>
    </sheetView>
  </sheetViews>
  <sheetFormatPr defaultColWidth="9.109375" defaultRowHeight="14.4" x14ac:dyDescent="0.3"/>
  <cols>
    <col min="1" max="1" width="9.109375" style="67"/>
    <col min="2" max="2" width="55.109375" style="67" customWidth="1"/>
    <col min="3" max="5" width="100.6640625" style="67" customWidth="1"/>
    <col min="6" max="16384" width="9.109375" style="67"/>
  </cols>
  <sheetData>
    <row r="1" spans="1:8" s="66" customFormat="1" x14ac:dyDescent="0.3"/>
    <row r="2" spans="1:8" s="66" customFormat="1" x14ac:dyDescent="0.3">
      <c r="A2" s="61" t="s">
        <v>148</v>
      </c>
      <c r="B2" s="61"/>
      <c r="C2" s="61"/>
      <c r="D2" s="61"/>
      <c r="E2" s="61"/>
    </row>
    <row r="3" spans="1:8" x14ac:dyDescent="0.3">
      <c r="B3" s="68"/>
      <c r="C3" s="68"/>
    </row>
    <row r="4" spans="1:8" x14ac:dyDescent="0.3">
      <c r="A4" s="68" t="s">
        <v>119</v>
      </c>
      <c r="B4" s="68"/>
      <c r="C4" s="69" t="s">
        <v>194</v>
      </c>
      <c r="D4" s="70"/>
      <c r="E4" s="69"/>
      <c r="F4" s="69"/>
      <c r="G4" s="69"/>
      <c r="H4" s="69"/>
    </row>
    <row r="5" spans="1:8" x14ac:dyDescent="0.3">
      <c r="A5" s="68" t="s">
        <v>0</v>
      </c>
      <c r="B5" s="68"/>
      <c r="C5" s="69" t="s">
        <v>1</v>
      </c>
      <c r="D5" s="69"/>
    </row>
    <row r="6" spans="1:8" x14ac:dyDescent="0.3">
      <c r="A6" s="71" t="s">
        <v>2</v>
      </c>
      <c r="B6" s="71"/>
      <c r="C6" s="70" t="s">
        <v>3</v>
      </c>
      <c r="D6" s="70"/>
    </row>
    <row r="7" spans="1:8" x14ac:dyDescent="0.3">
      <c r="A7" s="71" t="s">
        <v>4</v>
      </c>
      <c r="B7" s="71"/>
      <c r="C7" s="66" t="s">
        <v>56</v>
      </c>
      <c r="D7" s="124"/>
    </row>
    <row r="8" spans="1:8" x14ac:dyDescent="0.3">
      <c r="A8" s="71"/>
      <c r="B8" s="71"/>
      <c r="C8" s="66" t="s">
        <v>57</v>
      </c>
      <c r="D8" s="124"/>
    </row>
    <row r="9" spans="1:8" x14ac:dyDescent="0.3">
      <c r="B9" s="68"/>
      <c r="C9" s="68"/>
      <c r="D9" s="72"/>
      <c r="E9" s="73"/>
    </row>
    <row r="10" spans="1:8" x14ac:dyDescent="0.3">
      <c r="B10" s="74"/>
      <c r="C10" s="74"/>
      <c r="D10" s="75"/>
    </row>
    <row r="11" spans="1:8" ht="28.8" x14ac:dyDescent="0.3">
      <c r="A11" s="76"/>
      <c r="B11" s="77" t="s">
        <v>149</v>
      </c>
      <c r="C11" s="78" t="s">
        <v>150</v>
      </c>
      <c r="D11" s="78" t="s">
        <v>127</v>
      </c>
      <c r="E11" s="78" t="s">
        <v>128</v>
      </c>
    </row>
    <row r="12" spans="1:8" x14ac:dyDescent="0.3">
      <c r="A12" s="117" t="s">
        <v>151</v>
      </c>
      <c r="B12" s="126" t="s">
        <v>25</v>
      </c>
      <c r="C12" s="126"/>
      <c r="D12" s="126"/>
      <c r="E12" s="126"/>
    </row>
    <row r="13" spans="1:8" x14ac:dyDescent="0.3">
      <c r="A13" s="125"/>
      <c r="B13" s="79" t="s">
        <v>24</v>
      </c>
      <c r="C13" s="79"/>
      <c r="D13" s="79"/>
      <c r="E13" s="79"/>
    </row>
    <row r="14" spans="1:8" ht="43.2" x14ac:dyDescent="0.3">
      <c r="A14" s="125"/>
      <c r="B14" s="79" t="s">
        <v>152</v>
      </c>
      <c r="C14" s="79" t="s">
        <v>153</v>
      </c>
      <c r="D14" s="79"/>
      <c r="E14" s="79"/>
    </row>
    <row r="15" spans="1:8" ht="72" x14ac:dyDescent="0.3">
      <c r="A15" s="125"/>
      <c r="B15" s="79" t="s">
        <v>154</v>
      </c>
      <c r="C15" s="79" t="s">
        <v>155</v>
      </c>
      <c r="D15" s="79"/>
      <c r="E15" s="79"/>
    </row>
    <row r="16" spans="1:8" ht="72" x14ac:dyDescent="0.3">
      <c r="A16" s="125"/>
      <c r="B16" s="79" t="s">
        <v>156</v>
      </c>
      <c r="C16" s="79" t="s">
        <v>157</v>
      </c>
      <c r="D16" s="79"/>
      <c r="E16" s="79"/>
    </row>
    <row r="17" spans="1:5" x14ac:dyDescent="0.3">
      <c r="A17" s="125"/>
      <c r="B17" s="126" t="s">
        <v>23</v>
      </c>
      <c r="C17" s="126"/>
      <c r="D17" s="126"/>
      <c r="E17" s="126"/>
    </row>
    <row r="18" spans="1:5" ht="100.8" x14ac:dyDescent="0.3">
      <c r="A18" s="125"/>
      <c r="B18" s="79" t="s">
        <v>22</v>
      </c>
      <c r="C18" s="79" t="s">
        <v>158</v>
      </c>
      <c r="D18" s="79"/>
      <c r="E18" s="79"/>
    </row>
    <row r="19" spans="1:5" ht="43.2" x14ac:dyDescent="0.3">
      <c r="A19" s="125"/>
      <c r="B19" s="79" t="s">
        <v>21</v>
      </c>
      <c r="C19" s="79" t="s">
        <v>159</v>
      </c>
      <c r="D19" s="79"/>
      <c r="E19" s="79"/>
    </row>
    <row r="20" spans="1:5" ht="144" x14ac:dyDescent="0.3">
      <c r="A20" s="125"/>
      <c r="B20" s="79" t="s">
        <v>160</v>
      </c>
      <c r="C20" s="79" t="s">
        <v>161</v>
      </c>
      <c r="D20" s="79"/>
      <c r="E20" s="79"/>
    </row>
    <row r="21" spans="1:5" ht="144" x14ac:dyDescent="0.3">
      <c r="A21" s="125"/>
      <c r="B21" s="79" t="s">
        <v>162</v>
      </c>
      <c r="C21" s="79" t="s">
        <v>163</v>
      </c>
      <c r="D21" s="79"/>
      <c r="E21" s="79"/>
    </row>
    <row r="22" spans="1:5" ht="72" x14ac:dyDescent="0.3">
      <c r="A22" s="125"/>
      <c r="B22" s="79" t="s">
        <v>164</v>
      </c>
      <c r="C22" s="79" t="s">
        <v>165</v>
      </c>
      <c r="D22" s="79"/>
      <c r="E22" s="79"/>
    </row>
    <row r="23" spans="1:5" ht="57.6" x14ac:dyDescent="0.3">
      <c r="A23" s="125"/>
      <c r="B23" s="79" t="s">
        <v>166</v>
      </c>
      <c r="C23" s="79" t="s">
        <v>167</v>
      </c>
      <c r="D23" s="79"/>
      <c r="E23" s="79"/>
    </row>
    <row r="24" spans="1:5" x14ac:dyDescent="0.3">
      <c r="A24" s="125"/>
      <c r="B24" s="79" t="s">
        <v>20</v>
      </c>
      <c r="C24" s="79"/>
      <c r="D24" s="79"/>
      <c r="E24" s="79"/>
    </row>
    <row r="25" spans="1:5" ht="43.2" x14ac:dyDescent="0.3">
      <c r="A25" s="125"/>
      <c r="B25" s="79" t="s">
        <v>19</v>
      </c>
      <c r="C25" s="79" t="s">
        <v>168</v>
      </c>
      <c r="D25" s="79"/>
      <c r="E25" s="79"/>
    </row>
    <row r="26" spans="1:5" ht="86.4" x14ac:dyDescent="0.3">
      <c r="A26" s="125"/>
      <c r="B26" s="79" t="s">
        <v>169</v>
      </c>
      <c r="C26" s="79" t="s">
        <v>170</v>
      </c>
      <c r="D26" s="79"/>
      <c r="E26" s="79"/>
    </row>
    <row r="27" spans="1:5" ht="43.2" x14ac:dyDescent="0.3">
      <c r="A27" s="125"/>
      <c r="B27" s="79" t="s">
        <v>18</v>
      </c>
      <c r="C27" s="79" t="s">
        <v>159</v>
      </c>
      <c r="D27" s="79"/>
      <c r="E27" s="79"/>
    </row>
    <row r="28" spans="1:5" x14ac:dyDescent="0.3">
      <c r="A28" s="125"/>
      <c r="B28" s="126" t="s">
        <v>17</v>
      </c>
      <c r="C28" s="126"/>
      <c r="D28" s="126"/>
      <c r="E28" s="126"/>
    </row>
    <row r="29" spans="1:5" ht="100.8" x14ac:dyDescent="0.3">
      <c r="A29" s="125"/>
      <c r="B29" s="79" t="s">
        <v>16</v>
      </c>
      <c r="C29" s="79" t="s">
        <v>171</v>
      </c>
      <c r="D29" s="79"/>
      <c r="E29" s="79"/>
    </row>
    <row r="30" spans="1:5" ht="28.8" x14ac:dyDescent="0.3">
      <c r="A30" s="125"/>
      <c r="B30" s="79" t="s">
        <v>15</v>
      </c>
      <c r="C30" s="79" t="s">
        <v>172</v>
      </c>
      <c r="D30" s="79"/>
      <c r="E30" s="79"/>
    </row>
    <row r="31" spans="1:5" ht="86.4" x14ac:dyDescent="0.3">
      <c r="A31" s="125"/>
      <c r="B31" s="79" t="s">
        <v>14</v>
      </c>
      <c r="C31" s="79" t="s">
        <v>173</v>
      </c>
      <c r="D31" s="79"/>
      <c r="E31" s="79"/>
    </row>
    <row r="32" spans="1:5" ht="273.60000000000002" x14ac:dyDescent="0.3">
      <c r="A32" s="125"/>
      <c r="B32" s="79" t="s">
        <v>174</v>
      </c>
      <c r="C32" s="79" t="s">
        <v>175</v>
      </c>
      <c r="D32" s="79"/>
      <c r="E32" s="79"/>
    </row>
    <row r="33" spans="1:5" ht="28.8" x14ac:dyDescent="0.3">
      <c r="A33" s="125"/>
      <c r="B33" s="79" t="s">
        <v>13</v>
      </c>
      <c r="C33" s="79" t="s">
        <v>176</v>
      </c>
      <c r="D33" s="79"/>
      <c r="E33" s="79"/>
    </row>
    <row r="34" spans="1:5" ht="72" x14ac:dyDescent="0.3">
      <c r="A34" s="125"/>
      <c r="B34" s="79" t="s">
        <v>177</v>
      </c>
      <c r="C34" s="79" t="s">
        <v>178</v>
      </c>
      <c r="D34" s="79"/>
      <c r="E34" s="79"/>
    </row>
    <row r="35" spans="1:5" x14ac:dyDescent="0.3">
      <c r="A35" s="80"/>
      <c r="B35" s="80"/>
      <c r="C35" s="80"/>
      <c r="D35" s="80"/>
      <c r="E35" s="80"/>
    </row>
    <row r="36" spans="1:5" x14ac:dyDescent="0.3">
      <c r="A36" s="115" t="s">
        <v>179</v>
      </c>
      <c r="B36" s="81" t="s">
        <v>180</v>
      </c>
      <c r="C36" s="118"/>
      <c r="D36" s="82"/>
      <c r="E36" s="82"/>
    </row>
    <row r="37" spans="1:5" x14ac:dyDescent="0.3">
      <c r="A37" s="116"/>
      <c r="B37" s="81" t="s">
        <v>181</v>
      </c>
      <c r="C37" s="119"/>
      <c r="D37" s="82"/>
      <c r="E37" s="82"/>
    </row>
    <row r="38" spans="1:5" x14ac:dyDescent="0.3">
      <c r="A38" s="116"/>
      <c r="B38" s="81" t="s">
        <v>182</v>
      </c>
      <c r="C38" s="119"/>
      <c r="D38" s="82"/>
      <c r="E38" s="82"/>
    </row>
    <row r="39" spans="1:5" x14ac:dyDescent="0.3">
      <c r="A39" s="116"/>
      <c r="B39" s="81" t="s">
        <v>183</v>
      </c>
      <c r="C39" s="119"/>
      <c r="D39" s="82"/>
      <c r="E39" s="82"/>
    </row>
    <row r="40" spans="1:5" x14ac:dyDescent="0.3">
      <c r="A40" s="116"/>
      <c r="B40" s="81" t="s">
        <v>184</v>
      </c>
      <c r="C40" s="119"/>
      <c r="D40" s="82"/>
      <c r="E40" s="82"/>
    </row>
    <row r="41" spans="1:5" x14ac:dyDescent="0.3">
      <c r="A41" s="116"/>
      <c r="B41" s="81" t="s">
        <v>185</v>
      </c>
      <c r="C41" s="119"/>
      <c r="D41" s="82"/>
      <c r="E41" s="82"/>
    </row>
    <row r="42" spans="1:5" x14ac:dyDescent="0.3">
      <c r="A42" s="116"/>
      <c r="B42" s="81" t="s">
        <v>186</v>
      </c>
      <c r="C42" s="119"/>
      <c r="D42" s="82"/>
      <c r="E42" s="82"/>
    </row>
    <row r="43" spans="1:5" ht="28.8" x14ac:dyDescent="0.3">
      <c r="A43" s="117"/>
      <c r="B43" s="81" t="s">
        <v>187</v>
      </c>
      <c r="C43" s="123"/>
      <c r="D43" s="82"/>
      <c r="E43" s="82"/>
    </row>
    <row r="44" spans="1:5" x14ac:dyDescent="0.3">
      <c r="A44" s="80"/>
      <c r="B44" s="80"/>
      <c r="C44" s="80"/>
      <c r="D44" s="80"/>
      <c r="E44" s="80"/>
    </row>
    <row r="45" spans="1:5" ht="28.8" x14ac:dyDescent="0.3">
      <c r="A45" s="115" t="s">
        <v>94</v>
      </c>
      <c r="B45" s="81" t="s">
        <v>188</v>
      </c>
      <c r="C45" s="118"/>
      <c r="D45" s="82"/>
      <c r="E45" s="82"/>
    </row>
    <row r="46" spans="1:5" x14ac:dyDescent="0.3">
      <c r="A46" s="116"/>
      <c r="B46" s="81" t="s">
        <v>186</v>
      </c>
      <c r="C46" s="119"/>
      <c r="D46" s="82"/>
      <c r="E46" s="82"/>
    </row>
    <row r="47" spans="1:5" x14ac:dyDescent="0.3">
      <c r="A47" s="116"/>
      <c r="B47" s="81" t="s">
        <v>182</v>
      </c>
      <c r="C47" s="119"/>
      <c r="D47" s="82"/>
      <c r="E47" s="82"/>
    </row>
    <row r="48" spans="1:5" x14ac:dyDescent="0.3">
      <c r="A48" s="116"/>
      <c r="B48" s="81" t="s">
        <v>183</v>
      </c>
      <c r="C48" s="119"/>
      <c r="D48" s="82"/>
      <c r="E48" s="82"/>
    </row>
    <row r="49" spans="1:5" x14ac:dyDescent="0.3">
      <c r="A49" s="116"/>
      <c r="B49" s="81" t="s">
        <v>184</v>
      </c>
      <c r="C49" s="119"/>
      <c r="D49" s="82"/>
      <c r="E49" s="82"/>
    </row>
    <row r="50" spans="1:5" x14ac:dyDescent="0.3">
      <c r="A50" s="117"/>
      <c r="B50" s="83" t="s">
        <v>189</v>
      </c>
      <c r="C50" s="119"/>
      <c r="D50" s="82"/>
      <c r="E50" s="82"/>
    </row>
    <row r="51" spans="1:5" x14ac:dyDescent="0.3">
      <c r="A51" s="80"/>
      <c r="B51" s="80"/>
      <c r="C51" s="80"/>
      <c r="D51" s="80"/>
      <c r="E51" s="80"/>
    </row>
    <row r="52" spans="1:5" x14ac:dyDescent="0.3">
      <c r="A52" s="120" t="s">
        <v>97</v>
      </c>
      <c r="B52" s="82" t="s">
        <v>190</v>
      </c>
      <c r="C52" s="119"/>
      <c r="D52" s="82"/>
      <c r="E52" s="82"/>
    </row>
    <row r="53" spans="1:5" x14ac:dyDescent="0.3">
      <c r="A53" s="121"/>
      <c r="B53" s="82" t="s">
        <v>191</v>
      </c>
      <c r="C53" s="119"/>
      <c r="D53" s="82"/>
      <c r="E53" s="82"/>
    </row>
    <row r="54" spans="1:5" x14ac:dyDescent="0.3">
      <c r="A54" s="121"/>
      <c r="B54" s="82" t="s">
        <v>192</v>
      </c>
      <c r="C54" s="119"/>
      <c r="D54" s="82"/>
      <c r="E54" s="82"/>
    </row>
    <row r="55" spans="1:5" x14ac:dyDescent="0.3">
      <c r="A55" s="122"/>
      <c r="B55" s="84" t="s">
        <v>193</v>
      </c>
      <c r="C55" s="123"/>
      <c r="D55" s="82"/>
      <c r="E55" s="82"/>
    </row>
  </sheetData>
  <mergeCells count="11">
    <mergeCell ref="A45:A50"/>
    <mergeCell ref="C45:C50"/>
    <mergeCell ref="A52:A55"/>
    <mergeCell ref="C52:C55"/>
    <mergeCell ref="D7:D8"/>
    <mergeCell ref="A12:A34"/>
    <mergeCell ref="B12:E12"/>
    <mergeCell ref="B17:E17"/>
    <mergeCell ref="B28:E28"/>
    <mergeCell ref="A36:A43"/>
    <mergeCell ref="C36:C43"/>
  </mergeCells>
  <pageMargins left="0.25" right="0.25" top="0.75" bottom="0.75" header="0.3" footer="0.3"/>
  <pageSetup paperSize="5" scale="85" fitToHeight="0" orientation="landscape" r:id="rId1"/>
  <colBreaks count="1" manualBreakCount="1">
    <brk id="3" max="5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35142-0698-44AF-AD34-2335C56A0B36}">
  <dimension ref="A1:P217"/>
  <sheetViews>
    <sheetView workbookViewId="0">
      <selection activeCell="Q18" sqref="Q18"/>
    </sheetView>
  </sheetViews>
  <sheetFormatPr defaultColWidth="9.109375" defaultRowHeight="14.4" x14ac:dyDescent="0.3"/>
  <cols>
    <col min="1" max="1" width="11.6640625" style="21" bestFit="1" customWidth="1"/>
    <col min="2" max="2" width="8.6640625" style="21" bestFit="1" customWidth="1"/>
    <col min="3" max="3" width="8.44140625" style="21" bestFit="1" customWidth="1"/>
    <col min="4" max="4" width="9.109375" style="21"/>
    <col min="5" max="5" width="12.5546875" style="21" bestFit="1" customWidth="1"/>
    <col min="6" max="13" width="9.109375" style="21"/>
    <col min="14" max="14" width="16.33203125" style="21" bestFit="1" customWidth="1"/>
    <col min="15" max="15" width="9.109375" style="21" customWidth="1"/>
    <col min="16" max="16384" width="9.109375" style="21"/>
  </cols>
  <sheetData>
    <row r="1" spans="1:16" x14ac:dyDescent="0.3">
      <c r="A1" s="108" t="s">
        <v>147</v>
      </c>
      <c r="B1" s="109"/>
      <c r="C1" s="109"/>
      <c r="D1" s="109"/>
      <c r="E1" s="109"/>
      <c r="F1" s="109"/>
      <c r="G1" s="109"/>
      <c r="H1" s="109"/>
      <c r="I1" s="110"/>
      <c r="O1" s="22"/>
    </row>
    <row r="2" spans="1:16" x14ac:dyDescent="0.3">
      <c r="A2" s="107"/>
      <c r="B2" s="107"/>
      <c r="C2" s="107"/>
      <c r="D2" s="107"/>
      <c r="E2" s="107"/>
      <c r="F2" s="107"/>
      <c r="G2" s="107"/>
      <c r="H2" s="107"/>
      <c r="I2" s="27"/>
      <c r="J2" s="21" t="s">
        <v>215</v>
      </c>
      <c r="O2" s="22"/>
    </row>
    <row r="3" spans="1:16" x14ac:dyDescent="0.3">
      <c r="A3" s="102"/>
      <c r="B3" s="102"/>
      <c r="C3" s="102"/>
      <c r="D3" s="102"/>
      <c r="E3" s="102"/>
      <c r="F3" s="102"/>
      <c r="G3" s="102"/>
      <c r="H3" s="102"/>
      <c r="J3" s="95" t="s">
        <v>195</v>
      </c>
      <c r="K3" s="96" t="s">
        <v>196</v>
      </c>
      <c r="L3" s="96" t="s">
        <v>197</v>
      </c>
      <c r="M3" s="96" t="s">
        <v>198</v>
      </c>
      <c r="N3" s="97" t="s">
        <v>143</v>
      </c>
      <c r="O3" s="22"/>
    </row>
    <row r="4" spans="1:16" x14ac:dyDescent="0.3">
      <c r="A4" s="102"/>
      <c r="B4" s="102"/>
      <c r="C4" s="102"/>
      <c r="D4" s="102"/>
      <c r="E4" s="102"/>
      <c r="F4" s="102"/>
      <c r="G4" s="102"/>
      <c r="H4" s="102"/>
      <c r="J4" s="98" t="s">
        <v>121</v>
      </c>
      <c r="K4" s="22" t="s">
        <v>94</v>
      </c>
      <c r="L4" s="22" t="s">
        <v>123</v>
      </c>
      <c r="M4" s="5">
        <v>18654</v>
      </c>
      <c r="N4" s="105">
        <v>20902887.37768</v>
      </c>
      <c r="O4" s="104"/>
      <c r="P4" s="103"/>
    </row>
    <row r="5" spans="1:16" x14ac:dyDescent="0.3">
      <c r="A5" s="102"/>
      <c r="B5" s="102"/>
      <c r="C5" s="102"/>
      <c r="D5" s="102"/>
      <c r="E5" s="102"/>
      <c r="F5" s="102"/>
      <c r="G5" s="102"/>
      <c r="H5" s="102"/>
      <c r="J5" s="98" t="s">
        <v>121</v>
      </c>
      <c r="K5" s="22" t="s">
        <v>94</v>
      </c>
      <c r="L5" s="22" t="s">
        <v>124</v>
      </c>
      <c r="M5" s="5">
        <v>16920</v>
      </c>
      <c r="N5" s="105">
        <v>40748887.191319995</v>
      </c>
      <c r="O5" s="104"/>
      <c r="P5" s="103"/>
    </row>
    <row r="6" spans="1:16" x14ac:dyDescent="0.3">
      <c r="A6" s="102"/>
      <c r="B6" s="102"/>
      <c r="C6" s="102"/>
      <c r="D6" s="102"/>
      <c r="E6" s="102"/>
      <c r="F6" s="102"/>
      <c r="G6" s="102"/>
      <c r="H6" s="102"/>
      <c r="J6" s="98" t="s">
        <v>121</v>
      </c>
      <c r="K6" s="22" t="s">
        <v>94</v>
      </c>
      <c r="L6" s="22" t="s">
        <v>125</v>
      </c>
      <c r="M6" s="5">
        <v>4230</v>
      </c>
      <c r="N6" s="105">
        <v>24660709.827599999</v>
      </c>
      <c r="O6" s="104"/>
      <c r="P6" s="103"/>
    </row>
    <row r="7" spans="1:16" x14ac:dyDescent="0.3">
      <c r="A7" s="102"/>
      <c r="B7" s="102"/>
      <c r="C7" s="102"/>
      <c r="D7" s="102"/>
      <c r="E7" s="102"/>
      <c r="F7" s="102"/>
      <c r="G7" s="102"/>
      <c r="H7" s="102"/>
      <c r="J7" s="98" t="s">
        <v>121</v>
      </c>
      <c r="K7" s="22" t="s">
        <v>94</v>
      </c>
      <c r="L7" s="22" t="s">
        <v>126</v>
      </c>
      <c r="M7" s="5">
        <v>2538</v>
      </c>
      <c r="N7" s="105">
        <v>31002035.211840004</v>
      </c>
      <c r="O7" s="104"/>
      <c r="P7" s="103"/>
    </row>
    <row r="8" spans="1:16" x14ac:dyDescent="0.3">
      <c r="A8" s="102"/>
      <c r="B8" s="102"/>
      <c r="C8" s="102"/>
      <c r="D8" s="102"/>
      <c r="E8" s="102"/>
      <c r="F8" s="102"/>
      <c r="G8" s="102"/>
      <c r="H8" s="102"/>
      <c r="J8" s="98" t="s">
        <v>121</v>
      </c>
      <c r="K8" s="22" t="s">
        <v>97</v>
      </c>
      <c r="L8" s="22" t="s">
        <v>123</v>
      </c>
      <c r="M8" s="5">
        <v>16777</v>
      </c>
      <c r="N8" s="105">
        <v>62777932.548959993</v>
      </c>
      <c r="O8" s="104"/>
      <c r="P8" s="103"/>
    </row>
    <row r="9" spans="1:16" x14ac:dyDescent="0.3">
      <c r="A9" s="20" t="s">
        <v>195</v>
      </c>
      <c r="B9" s="20" t="s">
        <v>196</v>
      </c>
      <c r="C9" s="20" t="s">
        <v>197</v>
      </c>
      <c r="D9" s="25" t="s">
        <v>198</v>
      </c>
      <c r="E9" s="25" t="s">
        <v>143</v>
      </c>
      <c r="J9" s="98" t="s">
        <v>121</v>
      </c>
      <c r="K9" s="22" t="s">
        <v>97</v>
      </c>
      <c r="L9" s="22" t="s">
        <v>124</v>
      </c>
      <c r="M9" s="5">
        <v>14396</v>
      </c>
      <c r="N9" s="105">
        <v>142132060.77096</v>
      </c>
      <c r="O9" s="104"/>
      <c r="P9" s="103"/>
    </row>
    <row r="10" spans="1:16" x14ac:dyDescent="0.3">
      <c r="A10" t="s">
        <v>106</v>
      </c>
      <c r="B10" t="s">
        <v>94</v>
      </c>
      <c r="C10" t="s">
        <v>123</v>
      </c>
      <c r="D10"/>
      <c r="E10"/>
      <c r="J10" s="98" t="s">
        <v>121</v>
      </c>
      <c r="K10" s="22" t="s">
        <v>97</v>
      </c>
      <c r="L10" s="22" t="s">
        <v>125</v>
      </c>
      <c r="M10" s="5">
        <v>3653</v>
      </c>
      <c r="N10" s="105">
        <v>66657467.706479989</v>
      </c>
      <c r="O10" s="104"/>
      <c r="P10" s="103"/>
    </row>
    <row r="11" spans="1:16" x14ac:dyDescent="0.3">
      <c r="A11" t="s">
        <v>106</v>
      </c>
      <c r="B11" t="s">
        <v>94</v>
      </c>
      <c r="C11" t="s">
        <v>124</v>
      </c>
      <c r="D11"/>
      <c r="E11"/>
      <c r="J11" s="98" t="s">
        <v>121</v>
      </c>
      <c r="K11" s="22" t="s">
        <v>97</v>
      </c>
      <c r="L11" s="22" t="s">
        <v>126</v>
      </c>
      <c r="M11" s="5">
        <v>2188</v>
      </c>
      <c r="N11" s="105">
        <v>81470238.307920009</v>
      </c>
      <c r="O11" s="104"/>
      <c r="P11" s="103"/>
    </row>
    <row r="12" spans="1:16" x14ac:dyDescent="0.3">
      <c r="A12" t="s">
        <v>106</v>
      </c>
      <c r="B12" t="s">
        <v>94</v>
      </c>
      <c r="C12" t="s">
        <v>125</v>
      </c>
      <c r="D12"/>
      <c r="E12"/>
      <c r="J12" s="98" t="s">
        <v>121</v>
      </c>
      <c r="K12" s="22" t="s">
        <v>105</v>
      </c>
      <c r="L12" s="22" t="s">
        <v>123</v>
      </c>
      <c r="M12" s="5">
        <v>9190</v>
      </c>
      <c r="N12" s="105">
        <v>18369688.74843717</v>
      </c>
      <c r="O12" s="104"/>
      <c r="P12" s="94"/>
    </row>
    <row r="13" spans="1:16" x14ac:dyDescent="0.3">
      <c r="A13" t="s">
        <v>106</v>
      </c>
      <c r="B13" t="s">
        <v>94</v>
      </c>
      <c r="C13" t="s">
        <v>126</v>
      </c>
      <c r="D13"/>
      <c r="E13"/>
      <c r="J13" s="98" t="s">
        <v>121</v>
      </c>
      <c r="K13" s="22" t="s">
        <v>105</v>
      </c>
      <c r="L13" s="22" t="s">
        <v>124</v>
      </c>
      <c r="M13" s="5">
        <v>8320</v>
      </c>
      <c r="N13" s="105">
        <v>33426810.673385672</v>
      </c>
      <c r="O13" s="104"/>
    </row>
    <row r="14" spans="1:16" x14ac:dyDescent="0.3">
      <c r="A14" t="s">
        <v>106</v>
      </c>
      <c r="B14" t="s">
        <v>97</v>
      </c>
      <c r="C14" t="s">
        <v>123</v>
      </c>
      <c r="D14"/>
      <c r="E14"/>
      <c r="F14"/>
      <c r="G14"/>
      <c r="J14" s="98" t="s">
        <v>121</v>
      </c>
      <c r="K14" s="22" t="s">
        <v>105</v>
      </c>
      <c r="L14" s="22" t="s">
        <v>125</v>
      </c>
      <c r="M14" s="5">
        <v>2080</v>
      </c>
      <c r="N14" s="105">
        <v>17968165.497105211</v>
      </c>
      <c r="O14" s="104"/>
    </row>
    <row r="15" spans="1:16" x14ac:dyDescent="0.3">
      <c r="A15" t="s">
        <v>106</v>
      </c>
      <c r="B15" t="s">
        <v>97</v>
      </c>
      <c r="C15" t="s">
        <v>124</v>
      </c>
      <c r="D15"/>
      <c r="E15"/>
      <c r="F15"/>
      <c r="G15"/>
      <c r="J15" s="98" t="s">
        <v>121</v>
      </c>
      <c r="K15" s="22" t="s">
        <v>105</v>
      </c>
      <c r="L15" s="22" t="s">
        <v>126</v>
      </c>
      <c r="M15" s="5">
        <v>1248</v>
      </c>
      <c r="N15" s="105">
        <v>30515767.10122896</v>
      </c>
      <c r="O15" s="104"/>
    </row>
    <row r="16" spans="1:16" x14ac:dyDescent="0.3">
      <c r="A16" t="s">
        <v>106</v>
      </c>
      <c r="B16" t="s">
        <v>97</v>
      </c>
      <c r="C16" t="s">
        <v>125</v>
      </c>
      <c r="D16"/>
      <c r="E16"/>
      <c r="F16"/>
      <c r="G16"/>
      <c r="J16" s="98" t="s">
        <v>121</v>
      </c>
      <c r="K16" s="22" t="s">
        <v>122</v>
      </c>
      <c r="L16" s="22" t="s">
        <v>123</v>
      </c>
      <c r="M16" s="5">
        <v>4356</v>
      </c>
      <c r="N16" s="105">
        <v>5829758.6987999994</v>
      </c>
      <c r="O16" s="104"/>
    </row>
    <row r="17" spans="1:15" x14ac:dyDescent="0.3">
      <c r="A17" t="s">
        <v>106</v>
      </c>
      <c r="B17" t="s">
        <v>97</v>
      </c>
      <c r="C17" t="s">
        <v>126</v>
      </c>
      <c r="D17"/>
      <c r="E17"/>
      <c r="F17"/>
      <c r="G17"/>
      <c r="J17" s="98" t="s">
        <v>121</v>
      </c>
      <c r="K17" s="22" t="s">
        <v>122</v>
      </c>
      <c r="L17" s="22" t="s">
        <v>124</v>
      </c>
      <c r="M17" s="5">
        <v>3950</v>
      </c>
      <c r="N17" s="105">
        <v>17177762.272799999</v>
      </c>
      <c r="O17" s="104"/>
    </row>
    <row r="18" spans="1:15" x14ac:dyDescent="0.3">
      <c r="A18" t="s">
        <v>106</v>
      </c>
      <c r="B18" t="s">
        <v>105</v>
      </c>
      <c r="C18" t="s">
        <v>123</v>
      </c>
      <c r="D18"/>
      <c r="E18"/>
      <c r="F18"/>
      <c r="G18"/>
      <c r="J18" s="98" t="s">
        <v>121</v>
      </c>
      <c r="K18" s="22" t="s">
        <v>122</v>
      </c>
      <c r="L18" s="22" t="s">
        <v>125</v>
      </c>
      <c r="M18" s="5">
        <v>980</v>
      </c>
      <c r="N18" s="105">
        <v>7965853.4891999988</v>
      </c>
      <c r="O18" s="104"/>
    </row>
    <row r="19" spans="1:15" x14ac:dyDescent="0.3">
      <c r="A19" t="s">
        <v>106</v>
      </c>
      <c r="B19" t="s">
        <v>105</v>
      </c>
      <c r="C19" t="s">
        <v>124</v>
      </c>
      <c r="D19"/>
      <c r="E19"/>
      <c r="F19"/>
      <c r="G19"/>
      <c r="J19" s="99" t="s">
        <v>121</v>
      </c>
      <c r="K19" s="100" t="s">
        <v>122</v>
      </c>
      <c r="L19" s="100" t="s">
        <v>126</v>
      </c>
      <c r="M19" s="101">
        <v>588</v>
      </c>
      <c r="N19" s="106">
        <v>13528600.339199999</v>
      </c>
      <c r="O19" s="104"/>
    </row>
    <row r="20" spans="1:15" x14ac:dyDescent="0.3">
      <c r="A20" t="s">
        <v>106</v>
      </c>
      <c r="B20" t="s">
        <v>105</v>
      </c>
      <c r="C20" t="s">
        <v>125</v>
      </c>
      <c r="D20"/>
      <c r="E20"/>
      <c r="F20"/>
      <c r="G20"/>
      <c r="J20" s="22"/>
      <c r="K20" s="22"/>
      <c r="L20" s="22"/>
      <c r="M20" s="22"/>
      <c r="N20" s="22"/>
      <c r="O20" s="22"/>
    </row>
    <row r="21" spans="1:15" x14ac:dyDescent="0.3">
      <c r="A21" t="s">
        <v>106</v>
      </c>
      <c r="B21" t="s">
        <v>105</v>
      </c>
      <c r="C21" t="s">
        <v>126</v>
      </c>
      <c r="D21"/>
      <c r="E21"/>
      <c r="F21"/>
      <c r="G21"/>
      <c r="J21" s="22"/>
      <c r="K21" s="22"/>
      <c r="L21" s="22"/>
      <c r="M21" s="22"/>
      <c r="N21" s="22"/>
      <c r="O21" s="22"/>
    </row>
    <row r="22" spans="1:15" x14ac:dyDescent="0.3">
      <c r="A22" t="s">
        <v>106</v>
      </c>
      <c r="B22" t="s">
        <v>122</v>
      </c>
      <c r="C22" t="s">
        <v>123</v>
      </c>
      <c r="D22"/>
      <c r="E22"/>
      <c r="F22"/>
      <c r="G22"/>
    </row>
    <row r="23" spans="1:15" x14ac:dyDescent="0.3">
      <c r="A23" t="s">
        <v>106</v>
      </c>
      <c r="B23" t="s">
        <v>122</v>
      </c>
      <c r="C23" t="s">
        <v>124</v>
      </c>
      <c r="D23"/>
      <c r="E23"/>
      <c r="F23"/>
      <c r="G23"/>
    </row>
    <row r="24" spans="1:15" x14ac:dyDescent="0.3">
      <c r="A24" t="s">
        <v>106</v>
      </c>
      <c r="B24" t="s">
        <v>122</v>
      </c>
      <c r="C24" t="s">
        <v>125</v>
      </c>
      <c r="D24"/>
      <c r="E24"/>
      <c r="F24"/>
      <c r="G24"/>
    </row>
    <row r="25" spans="1:15" x14ac:dyDescent="0.3">
      <c r="A25" t="s">
        <v>106</v>
      </c>
      <c r="B25" t="s">
        <v>122</v>
      </c>
      <c r="C25" t="s">
        <v>126</v>
      </c>
      <c r="D25"/>
      <c r="E25"/>
      <c r="F25"/>
      <c r="G25"/>
    </row>
    <row r="26" spans="1:15" x14ac:dyDescent="0.3">
      <c r="A26" t="s">
        <v>199</v>
      </c>
      <c r="B26" t="s">
        <v>94</v>
      </c>
      <c r="C26" t="s">
        <v>123</v>
      </c>
      <c r="D26"/>
      <c r="E26"/>
      <c r="F26"/>
      <c r="G26"/>
    </row>
    <row r="27" spans="1:15" x14ac:dyDescent="0.3">
      <c r="A27" t="s">
        <v>199</v>
      </c>
      <c r="B27" t="s">
        <v>94</v>
      </c>
      <c r="C27" t="s">
        <v>124</v>
      </c>
      <c r="D27"/>
      <c r="E27"/>
      <c r="F27"/>
      <c r="G27"/>
    </row>
    <row r="28" spans="1:15" x14ac:dyDescent="0.3">
      <c r="A28" t="s">
        <v>199</v>
      </c>
      <c r="B28" t="s">
        <v>94</v>
      </c>
      <c r="C28" t="s">
        <v>125</v>
      </c>
      <c r="D28"/>
      <c r="E28"/>
      <c r="F28"/>
      <c r="G28"/>
    </row>
    <row r="29" spans="1:15" x14ac:dyDescent="0.3">
      <c r="A29" t="s">
        <v>199</v>
      </c>
      <c r="B29" t="s">
        <v>94</v>
      </c>
      <c r="C29" t="s">
        <v>126</v>
      </c>
      <c r="D29"/>
      <c r="E29"/>
      <c r="F29"/>
      <c r="G29"/>
    </row>
    <row r="30" spans="1:15" x14ac:dyDescent="0.3">
      <c r="A30" t="s">
        <v>199</v>
      </c>
      <c r="B30" t="s">
        <v>97</v>
      </c>
      <c r="C30" t="s">
        <v>123</v>
      </c>
      <c r="D30"/>
      <c r="E30"/>
      <c r="F30"/>
      <c r="G30"/>
    </row>
    <row r="31" spans="1:15" x14ac:dyDescent="0.3">
      <c r="A31" t="s">
        <v>199</v>
      </c>
      <c r="B31" t="s">
        <v>97</v>
      </c>
      <c r="C31" t="s">
        <v>124</v>
      </c>
      <c r="D31"/>
      <c r="E31"/>
      <c r="F31"/>
      <c r="G31"/>
    </row>
    <row r="32" spans="1:15" x14ac:dyDescent="0.3">
      <c r="A32" t="s">
        <v>199</v>
      </c>
      <c r="B32" t="s">
        <v>97</v>
      </c>
      <c r="C32" t="s">
        <v>125</v>
      </c>
      <c r="D32"/>
      <c r="E32"/>
    </row>
    <row r="33" spans="1:5" x14ac:dyDescent="0.3">
      <c r="A33" t="s">
        <v>199</v>
      </c>
      <c r="B33" t="s">
        <v>97</v>
      </c>
      <c r="C33" t="s">
        <v>126</v>
      </c>
      <c r="D33"/>
      <c r="E33"/>
    </row>
    <row r="34" spans="1:5" x14ac:dyDescent="0.3">
      <c r="A34" t="s">
        <v>199</v>
      </c>
      <c r="B34" t="s">
        <v>105</v>
      </c>
      <c r="C34" t="s">
        <v>123</v>
      </c>
      <c r="D34"/>
      <c r="E34"/>
    </row>
    <row r="35" spans="1:5" x14ac:dyDescent="0.3">
      <c r="A35" t="s">
        <v>199</v>
      </c>
      <c r="B35" t="s">
        <v>105</v>
      </c>
      <c r="C35" t="s">
        <v>124</v>
      </c>
      <c r="D35"/>
      <c r="E35"/>
    </row>
    <row r="36" spans="1:5" x14ac:dyDescent="0.3">
      <c r="A36" t="s">
        <v>199</v>
      </c>
      <c r="B36" t="s">
        <v>105</v>
      </c>
      <c r="C36" t="s">
        <v>125</v>
      </c>
      <c r="D36"/>
      <c r="E36"/>
    </row>
    <row r="37" spans="1:5" x14ac:dyDescent="0.3">
      <c r="A37" t="s">
        <v>199</v>
      </c>
      <c r="B37" t="s">
        <v>105</v>
      </c>
      <c r="C37" t="s">
        <v>126</v>
      </c>
      <c r="D37"/>
      <c r="E37"/>
    </row>
    <row r="38" spans="1:5" x14ac:dyDescent="0.3">
      <c r="A38" t="s">
        <v>199</v>
      </c>
      <c r="B38" t="s">
        <v>122</v>
      </c>
      <c r="C38" t="s">
        <v>123</v>
      </c>
      <c r="D38"/>
      <c r="E38"/>
    </row>
    <row r="39" spans="1:5" x14ac:dyDescent="0.3">
      <c r="A39" t="s">
        <v>199</v>
      </c>
      <c r="B39" t="s">
        <v>122</v>
      </c>
      <c r="C39" t="s">
        <v>124</v>
      </c>
      <c r="D39"/>
      <c r="E39"/>
    </row>
    <row r="40" spans="1:5" x14ac:dyDescent="0.3">
      <c r="A40" t="s">
        <v>199</v>
      </c>
      <c r="B40" t="s">
        <v>122</v>
      </c>
      <c r="C40" t="s">
        <v>125</v>
      </c>
      <c r="D40"/>
      <c r="E40"/>
    </row>
    <row r="41" spans="1:5" x14ac:dyDescent="0.3">
      <c r="A41" t="s">
        <v>199</v>
      </c>
      <c r="B41" t="s">
        <v>122</v>
      </c>
      <c r="C41" t="s">
        <v>126</v>
      </c>
      <c r="D41"/>
      <c r="E41"/>
    </row>
    <row r="42" spans="1:5" x14ac:dyDescent="0.3">
      <c r="A42" t="s">
        <v>107</v>
      </c>
      <c r="B42" t="s">
        <v>94</v>
      </c>
      <c r="C42" t="s">
        <v>123</v>
      </c>
      <c r="D42"/>
      <c r="E42"/>
    </row>
    <row r="43" spans="1:5" x14ac:dyDescent="0.3">
      <c r="A43" t="s">
        <v>107</v>
      </c>
      <c r="B43" t="s">
        <v>94</v>
      </c>
      <c r="C43" t="s">
        <v>124</v>
      </c>
      <c r="D43"/>
      <c r="E43"/>
    </row>
    <row r="44" spans="1:5" x14ac:dyDescent="0.3">
      <c r="A44" t="s">
        <v>107</v>
      </c>
      <c r="B44" t="s">
        <v>94</v>
      </c>
      <c r="C44" t="s">
        <v>125</v>
      </c>
      <c r="D44"/>
      <c r="E44"/>
    </row>
    <row r="45" spans="1:5" x14ac:dyDescent="0.3">
      <c r="A45" t="s">
        <v>107</v>
      </c>
      <c r="B45" t="s">
        <v>94</v>
      </c>
      <c r="C45" t="s">
        <v>126</v>
      </c>
      <c r="D45"/>
      <c r="E45"/>
    </row>
    <row r="46" spans="1:5" x14ac:dyDescent="0.3">
      <c r="A46" t="s">
        <v>107</v>
      </c>
      <c r="B46" t="s">
        <v>97</v>
      </c>
      <c r="C46" t="s">
        <v>123</v>
      </c>
      <c r="D46"/>
      <c r="E46"/>
    </row>
    <row r="47" spans="1:5" x14ac:dyDescent="0.3">
      <c r="A47" t="s">
        <v>107</v>
      </c>
      <c r="B47" t="s">
        <v>97</v>
      </c>
      <c r="C47" t="s">
        <v>124</v>
      </c>
      <c r="D47"/>
      <c r="E47"/>
    </row>
    <row r="48" spans="1:5" x14ac:dyDescent="0.3">
      <c r="A48" t="s">
        <v>107</v>
      </c>
      <c r="B48" t="s">
        <v>97</v>
      </c>
      <c r="C48" t="s">
        <v>125</v>
      </c>
      <c r="D48"/>
      <c r="E48"/>
    </row>
    <row r="49" spans="1:5" x14ac:dyDescent="0.3">
      <c r="A49" t="s">
        <v>107</v>
      </c>
      <c r="B49" t="s">
        <v>97</v>
      </c>
      <c r="C49" t="s">
        <v>126</v>
      </c>
      <c r="D49"/>
      <c r="E49"/>
    </row>
    <row r="50" spans="1:5" x14ac:dyDescent="0.3">
      <c r="A50" t="s">
        <v>107</v>
      </c>
      <c r="B50" t="s">
        <v>105</v>
      </c>
      <c r="C50" t="s">
        <v>123</v>
      </c>
      <c r="D50"/>
      <c r="E50"/>
    </row>
    <row r="51" spans="1:5" x14ac:dyDescent="0.3">
      <c r="A51" t="s">
        <v>107</v>
      </c>
      <c r="B51" t="s">
        <v>105</v>
      </c>
      <c r="C51" t="s">
        <v>124</v>
      </c>
      <c r="D51"/>
      <c r="E51"/>
    </row>
    <row r="52" spans="1:5" x14ac:dyDescent="0.3">
      <c r="A52" t="s">
        <v>107</v>
      </c>
      <c r="B52" t="s">
        <v>105</v>
      </c>
      <c r="C52" t="s">
        <v>125</v>
      </c>
      <c r="D52"/>
      <c r="E52"/>
    </row>
    <row r="53" spans="1:5" x14ac:dyDescent="0.3">
      <c r="A53" t="s">
        <v>107</v>
      </c>
      <c r="B53" t="s">
        <v>105</v>
      </c>
      <c r="C53" t="s">
        <v>126</v>
      </c>
      <c r="D53"/>
      <c r="E53"/>
    </row>
    <row r="54" spans="1:5" x14ac:dyDescent="0.3">
      <c r="A54" t="s">
        <v>107</v>
      </c>
      <c r="B54" t="s">
        <v>122</v>
      </c>
      <c r="C54" t="s">
        <v>123</v>
      </c>
      <c r="D54"/>
      <c r="E54"/>
    </row>
    <row r="55" spans="1:5" x14ac:dyDescent="0.3">
      <c r="A55" t="s">
        <v>107</v>
      </c>
      <c r="B55" t="s">
        <v>122</v>
      </c>
      <c r="C55" t="s">
        <v>124</v>
      </c>
      <c r="D55"/>
      <c r="E55"/>
    </row>
    <row r="56" spans="1:5" x14ac:dyDescent="0.3">
      <c r="A56" t="s">
        <v>107</v>
      </c>
      <c r="B56" t="s">
        <v>122</v>
      </c>
      <c r="C56" t="s">
        <v>125</v>
      </c>
      <c r="D56"/>
      <c r="E56"/>
    </row>
    <row r="57" spans="1:5" x14ac:dyDescent="0.3">
      <c r="A57" t="s">
        <v>107</v>
      </c>
      <c r="B57" t="s">
        <v>122</v>
      </c>
      <c r="C57" t="s">
        <v>126</v>
      </c>
      <c r="D57"/>
      <c r="E57"/>
    </row>
    <row r="58" spans="1:5" x14ac:dyDescent="0.3">
      <c r="A58" t="s">
        <v>108</v>
      </c>
      <c r="B58" t="s">
        <v>94</v>
      </c>
      <c r="C58" t="s">
        <v>123</v>
      </c>
      <c r="D58"/>
      <c r="E58"/>
    </row>
    <row r="59" spans="1:5" x14ac:dyDescent="0.3">
      <c r="A59" t="s">
        <v>108</v>
      </c>
      <c r="B59" t="s">
        <v>94</v>
      </c>
      <c r="C59" t="s">
        <v>124</v>
      </c>
      <c r="D59"/>
      <c r="E59"/>
    </row>
    <row r="60" spans="1:5" x14ac:dyDescent="0.3">
      <c r="A60" t="s">
        <v>108</v>
      </c>
      <c r="B60" t="s">
        <v>94</v>
      </c>
      <c r="C60" t="s">
        <v>125</v>
      </c>
      <c r="D60"/>
      <c r="E60"/>
    </row>
    <row r="61" spans="1:5" x14ac:dyDescent="0.3">
      <c r="A61" t="s">
        <v>108</v>
      </c>
      <c r="B61" t="s">
        <v>94</v>
      </c>
      <c r="C61" t="s">
        <v>126</v>
      </c>
      <c r="D61"/>
      <c r="E61"/>
    </row>
    <row r="62" spans="1:5" x14ac:dyDescent="0.3">
      <c r="A62" t="s">
        <v>108</v>
      </c>
      <c r="B62" t="s">
        <v>97</v>
      </c>
      <c r="C62" t="s">
        <v>123</v>
      </c>
      <c r="D62"/>
      <c r="E62"/>
    </row>
    <row r="63" spans="1:5" x14ac:dyDescent="0.3">
      <c r="A63" t="s">
        <v>108</v>
      </c>
      <c r="B63" t="s">
        <v>97</v>
      </c>
      <c r="C63" t="s">
        <v>124</v>
      </c>
      <c r="D63"/>
      <c r="E63"/>
    </row>
    <row r="64" spans="1:5" x14ac:dyDescent="0.3">
      <c r="A64" t="s">
        <v>108</v>
      </c>
      <c r="B64" t="s">
        <v>97</v>
      </c>
      <c r="C64" t="s">
        <v>125</v>
      </c>
      <c r="D64"/>
      <c r="E64"/>
    </row>
    <row r="65" spans="1:5" x14ac:dyDescent="0.3">
      <c r="A65" t="s">
        <v>108</v>
      </c>
      <c r="B65" t="s">
        <v>97</v>
      </c>
      <c r="C65" t="s">
        <v>126</v>
      </c>
      <c r="D65"/>
      <c r="E65"/>
    </row>
    <row r="66" spans="1:5" x14ac:dyDescent="0.3">
      <c r="A66" t="s">
        <v>108</v>
      </c>
      <c r="B66" t="s">
        <v>105</v>
      </c>
      <c r="C66" t="s">
        <v>123</v>
      </c>
      <c r="D66"/>
      <c r="E66"/>
    </row>
    <row r="67" spans="1:5" x14ac:dyDescent="0.3">
      <c r="A67" t="s">
        <v>108</v>
      </c>
      <c r="B67" t="s">
        <v>105</v>
      </c>
      <c r="C67" t="s">
        <v>124</v>
      </c>
      <c r="D67"/>
      <c r="E67"/>
    </row>
    <row r="68" spans="1:5" x14ac:dyDescent="0.3">
      <c r="A68" t="s">
        <v>108</v>
      </c>
      <c r="B68" t="s">
        <v>105</v>
      </c>
      <c r="C68" t="s">
        <v>125</v>
      </c>
      <c r="D68"/>
      <c r="E68"/>
    </row>
    <row r="69" spans="1:5" x14ac:dyDescent="0.3">
      <c r="A69" t="s">
        <v>108</v>
      </c>
      <c r="B69" t="s">
        <v>105</v>
      </c>
      <c r="C69" t="s">
        <v>126</v>
      </c>
      <c r="D69"/>
      <c r="E69"/>
    </row>
    <row r="70" spans="1:5" x14ac:dyDescent="0.3">
      <c r="A70" t="s">
        <v>108</v>
      </c>
      <c r="B70" t="s">
        <v>122</v>
      </c>
      <c r="C70" t="s">
        <v>123</v>
      </c>
      <c r="D70"/>
      <c r="E70"/>
    </row>
    <row r="71" spans="1:5" x14ac:dyDescent="0.3">
      <c r="A71" t="s">
        <v>108</v>
      </c>
      <c r="B71" t="s">
        <v>122</v>
      </c>
      <c r="C71" t="s">
        <v>124</v>
      </c>
      <c r="D71"/>
      <c r="E71"/>
    </row>
    <row r="72" spans="1:5" x14ac:dyDescent="0.3">
      <c r="A72" t="s">
        <v>108</v>
      </c>
      <c r="B72" t="s">
        <v>122</v>
      </c>
      <c r="C72" t="s">
        <v>125</v>
      </c>
      <c r="D72"/>
      <c r="E72"/>
    </row>
    <row r="73" spans="1:5" x14ac:dyDescent="0.3">
      <c r="A73" t="s">
        <v>108</v>
      </c>
      <c r="B73" t="s">
        <v>122</v>
      </c>
      <c r="C73" t="s">
        <v>126</v>
      </c>
      <c r="D73"/>
      <c r="E73"/>
    </row>
    <row r="74" spans="1:5" x14ac:dyDescent="0.3">
      <c r="A74" t="s">
        <v>200</v>
      </c>
      <c r="B74" t="s">
        <v>94</v>
      </c>
      <c r="C74" t="s">
        <v>123</v>
      </c>
      <c r="D74"/>
      <c r="E74"/>
    </row>
    <row r="75" spans="1:5" x14ac:dyDescent="0.3">
      <c r="A75" t="s">
        <v>200</v>
      </c>
      <c r="B75" t="s">
        <v>94</v>
      </c>
      <c r="C75" t="s">
        <v>124</v>
      </c>
      <c r="D75"/>
      <c r="E75"/>
    </row>
    <row r="76" spans="1:5" x14ac:dyDescent="0.3">
      <c r="A76" t="s">
        <v>200</v>
      </c>
      <c r="B76" t="s">
        <v>94</v>
      </c>
      <c r="C76" t="s">
        <v>125</v>
      </c>
      <c r="D76"/>
      <c r="E76"/>
    </row>
    <row r="77" spans="1:5" x14ac:dyDescent="0.3">
      <c r="A77" t="s">
        <v>200</v>
      </c>
      <c r="B77" t="s">
        <v>94</v>
      </c>
      <c r="C77" t="s">
        <v>126</v>
      </c>
      <c r="D77"/>
      <c r="E77"/>
    </row>
    <row r="78" spans="1:5" x14ac:dyDescent="0.3">
      <c r="A78" t="s">
        <v>200</v>
      </c>
      <c r="B78" t="s">
        <v>97</v>
      </c>
      <c r="C78" t="s">
        <v>123</v>
      </c>
      <c r="D78"/>
      <c r="E78"/>
    </row>
    <row r="79" spans="1:5" x14ac:dyDescent="0.3">
      <c r="A79" t="s">
        <v>200</v>
      </c>
      <c r="B79" t="s">
        <v>97</v>
      </c>
      <c r="C79" t="s">
        <v>124</v>
      </c>
      <c r="D79"/>
      <c r="E79"/>
    </row>
    <row r="80" spans="1:5" x14ac:dyDescent="0.3">
      <c r="A80" t="s">
        <v>200</v>
      </c>
      <c r="B80" t="s">
        <v>97</v>
      </c>
      <c r="C80" t="s">
        <v>125</v>
      </c>
      <c r="D80"/>
      <c r="E80"/>
    </row>
    <row r="81" spans="1:5" x14ac:dyDescent="0.3">
      <c r="A81" t="s">
        <v>200</v>
      </c>
      <c r="B81" t="s">
        <v>97</v>
      </c>
      <c r="C81" t="s">
        <v>126</v>
      </c>
      <c r="D81"/>
      <c r="E81"/>
    </row>
    <row r="82" spans="1:5" x14ac:dyDescent="0.3">
      <c r="A82" t="s">
        <v>200</v>
      </c>
      <c r="B82" t="s">
        <v>105</v>
      </c>
      <c r="C82" t="s">
        <v>123</v>
      </c>
      <c r="D82"/>
      <c r="E82"/>
    </row>
    <row r="83" spans="1:5" x14ac:dyDescent="0.3">
      <c r="A83" t="s">
        <v>200</v>
      </c>
      <c r="B83" t="s">
        <v>105</v>
      </c>
      <c r="C83" t="s">
        <v>124</v>
      </c>
      <c r="D83"/>
      <c r="E83"/>
    </row>
    <row r="84" spans="1:5" x14ac:dyDescent="0.3">
      <c r="A84" t="s">
        <v>200</v>
      </c>
      <c r="B84" t="s">
        <v>105</v>
      </c>
      <c r="C84" t="s">
        <v>125</v>
      </c>
      <c r="D84"/>
      <c r="E84"/>
    </row>
    <row r="85" spans="1:5" x14ac:dyDescent="0.3">
      <c r="A85" t="s">
        <v>200</v>
      </c>
      <c r="B85" t="s">
        <v>105</v>
      </c>
      <c r="C85" t="s">
        <v>126</v>
      </c>
      <c r="D85"/>
      <c r="E85"/>
    </row>
    <row r="86" spans="1:5" x14ac:dyDescent="0.3">
      <c r="A86" t="s">
        <v>200</v>
      </c>
      <c r="B86" t="s">
        <v>122</v>
      </c>
      <c r="C86" t="s">
        <v>123</v>
      </c>
      <c r="D86"/>
      <c r="E86"/>
    </row>
    <row r="87" spans="1:5" x14ac:dyDescent="0.3">
      <c r="A87" t="s">
        <v>200</v>
      </c>
      <c r="B87" t="s">
        <v>122</v>
      </c>
      <c r="C87" t="s">
        <v>124</v>
      </c>
      <c r="D87"/>
      <c r="E87"/>
    </row>
    <row r="88" spans="1:5" x14ac:dyDescent="0.3">
      <c r="A88" t="s">
        <v>200</v>
      </c>
      <c r="B88" t="s">
        <v>122</v>
      </c>
      <c r="C88" t="s">
        <v>125</v>
      </c>
      <c r="D88"/>
      <c r="E88"/>
    </row>
    <row r="89" spans="1:5" x14ac:dyDescent="0.3">
      <c r="A89" t="s">
        <v>200</v>
      </c>
      <c r="B89" t="s">
        <v>122</v>
      </c>
      <c r="C89" t="s">
        <v>126</v>
      </c>
      <c r="D89"/>
      <c r="E89"/>
    </row>
    <row r="90" spans="1:5" x14ac:dyDescent="0.3">
      <c r="A90" s="21" t="s">
        <v>109</v>
      </c>
      <c r="B90" t="s">
        <v>94</v>
      </c>
      <c r="C90" t="s">
        <v>123</v>
      </c>
    </row>
    <row r="91" spans="1:5" x14ac:dyDescent="0.3">
      <c r="A91" s="21" t="s">
        <v>109</v>
      </c>
      <c r="B91" t="s">
        <v>94</v>
      </c>
      <c r="C91" t="s">
        <v>124</v>
      </c>
    </row>
    <row r="92" spans="1:5" x14ac:dyDescent="0.3">
      <c r="A92" s="21" t="s">
        <v>109</v>
      </c>
      <c r="B92" t="s">
        <v>94</v>
      </c>
      <c r="C92" t="s">
        <v>125</v>
      </c>
    </row>
    <row r="93" spans="1:5" x14ac:dyDescent="0.3">
      <c r="A93" s="21" t="s">
        <v>109</v>
      </c>
      <c r="B93" t="s">
        <v>94</v>
      </c>
      <c r="C93" t="s">
        <v>126</v>
      </c>
    </row>
    <row r="94" spans="1:5" x14ac:dyDescent="0.3">
      <c r="A94" s="21" t="s">
        <v>109</v>
      </c>
      <c r="B94" t="s">
        <v>97</v>
      </c>
      <c r="C94" t="s">
        <v>123</v>
      </c>
    </row>
    <row r="95" spans="1:5" x14ac:dyDescent="0.3">
      <c r="A95" s="21" t="s">
        <v>109</v>
      </c>
      <c r="B95" t="s">
        <v>97</v>
      </c>
      <c r="C95" t="s">
        <v>124</v>
      </c>
    </row>
    <row r="96" spans="1:5" x14ac:dyDescent="0.3">
      <c r="A96" s="21" t="s">
        <v>109</v>
      </c>
      <c r="B96" t="s">
        <v>97</v>
      </c>
      <c r="C96" t="s">
        <v>125</v>
      </c>
    </row>
    <row r="97" spans="1:3" x14ac:dyDescent="0.3">
      <c r="A97" s="21" t="s">
        <v>109</v>
      </c>
      <c r="B97" t="s">
        <v>97</v>
      </c>
      <c r="C97" t="s">
        <v>126</v>
      </c>
    </row>
    <row r="98" spans="1:3" x14ac:dyDescent="0.3">
      <c r="A98" s="21" t="s">
        <v>109</v>
      </c>
      <c r="B98" t="s">
        <v>105</v>
      </c>
      <c r="C98" t="s">
        <v>123</v>
      </c>
    </row>
    <row r="99" spans="1:3" x14ac:dyDescent="0.3">
      <c r="A99" s="21" t="s">
        <v>109</v>
      </c>
      <c r="B99" t="s">
        <v>105</v>
      </c>
      <c r="C99" t="s">
        <v>124</v>
      </c>
    </row>
    <row r="100" spans="1:3" x14ac:dyDescent="0.3">
      <c r="A100" s="21" t="s">
        <v>109</v>
      </c>
      <c r="B100" t="s">
        <v>105</v>
      </c>
      <c r="C100" t="s">
        <v>125</v>
      </c>
    </row>
    <row r="101" spans="1:3" x14ac:dyDescent="0.3">
      <c r="A101" s="21" t="s">
        <v>109</v>
      </c>
      <c r="B101" t="s">
        <v>105</v>
      </c>
      <c r="C101" t="s">
        <v>126</v>
      </c>
    </row>
    <row r="102" spans="1:3" x14ac:dyDescent="0.3">
      <c r="A102" s="21" t="s">
        <v>109</v>
      </c>
      <c r="B102" t="s">
        <v>122</v>
      </c>
      <c r="C102" t="s">
        <v>123</v>
      </c>
    </row>
    <row r="103" spans="1:3" x14ac:dyDescent="0.3">
      <c r="A103" s="21" t="s">
        <v>109</v>
      </c>
      <c r="B103" t="s">
        <v>122</v>
      </c>
      <c r="C103" t="s">
        <v>124</v>
      </c>
    </row>
    <row r="104" spans="1:3" x14ac:dyDescent="0.3">
      <c r="A104" s="21" t="s">
        <v>109</v>
      </c>
      <c r="B104" t="s">
        <v>122</v>
      </c>
      <c r="C104" t="s">
        <v>125</v>
      </c>
    </row>
    <row r="105" spans="1:3" x14ac:dyDescent="0.3">
      <c r="A105" s="21" t="s">
        <v>109</v>
      </c>
      <c r="B105" t="s">
        <v>122</v>
      </c>
      <c r="C105" t="s">
        <v>126</v>
      </c>
    </row>
    <row r="106" spans="1:3" x14ac:dyDescent="0.3">
      <c r="A106" s="21" t="s">
        <v>111</v>
      </c>
      <c r="B106" t="s">
        <v>94</v>
      </c>
      <c r="C106" t="s">
        <v>123</v>
      </c>
    </row>
    <row r="107" spans="1:3" x14ac:dyDescent="0.3">
      <c r="A107" s="21" t="s">
        <v>111</v>
      </c>
      <c r="B107" t="s">
        <v>94</v>
      </c>
      <c r="C107" t="s">
        <v>124</v>
      </c>
    </row>
    <row r="108" spans="1:3" x14ac:dyDescent="0.3">
      <c r="A108" s="21" t="s">
        <v>111</v>
      </c>
      <c r="B108" t="s">
        <v>94</v>
      </c>
      <c r="C108" t="s">
        <v>125</v>
      </c>
    </row>
    <row r="109" spans="1:3" x14ac:dyDescent="0.3">
      <c r="A109" s="21" t="s">
        <v>111</v>
      </c>
      <c r="B109" t="s">
        <v>94</v>
      </c>
      <c r="C109" t="s">
        <v>126</v>
      </c>
    </row>
    <row r="110" spans="1:3" x14ac:dyDescent="0.3">
      <c r="A110" s="21" t="s">
        <v>111</v>
      </c>
      <c r="B110" t="s">
        <v>97</v>
      </c>
      <c r="C110" t="s">
        <v>123</v>
      </c>
    </row>
    <row r="111" spans="1:3" x14ac:dyDescent="0.3">
      <c r="A111" s="21" t="s">
        <v>111</v>
      </c>
      <c r="B111" t="s">
        <v>97</v>
      </c>
      <c r="C111" t="s">
        <v>124</v>
      </c>
    </row>
    <row r="112" spans="1:3" x14ac:dyDescent="0.3">
      <c r="A112" s="21" t="s">
        <v>111</v>
      </c>
      <c r="B112" t="s">
        <v>97</v>
      </c>
      <c r="C112" t="s">
        <v>125</v>
      </c>
    </row>
    <row r="113" spans="1:3" x14ac:dyDescent="0.3">
      <c r="A113" s="21" t="s">
        <v>111</v>
      </c>
      <c r="B113" t="s">
        <v>97</v>
      </c>
      <c r="C113" t="s">
        <v>126</v>
      </c>
    </row>
    <row r="114" spans="1:3" x14ac:dyDescent="0.3">
      <c r="A114" s="21" t="s">
        <v>111</v>
      </c>
      <c r="B114" t="s">
        <v>105</v>
      </c>
      <c r="C114" t="s">
        <v>123</v>
      </c>
    </row>
    <row r="115" spans="1:3" x14ac:dyDescent="0.3">
      <c r="A115" s="21" t="s">
        <v>111</v>
      </c>
      <c r="B115" t="s">
        <v>105</v>
      </c>
      <c r="C115" t="s">
        <v>124</v>
      </c>
    </row>
    <row r="116" spans="1:3" x14ac:dyDescent="0.3">
      <c r="A116" s="21" t="s">
        <v>111</v>
      </c>
      <c r="B116" t="s">
        <v>105</v>
      </c>
      <c r="C116" t="s">
        <v>125</v>
      </c>
    </row>
    <row r="117" spans="1:3" x14ac:dyDescent="0.3">
      <c r="A117" s="21" t="s">
        <v>111</v>
      </c>
      <c r="B117" t="s">
        <v>105</v>
      </c>
      <c r="C117" t="s">
        <v>126</v>
      </c>
    </row>
    <row r="118" spans="1:3" x14ac:dyDescent="0.3">
      <c r="A118" s="21" t="s">
        <v>111</v>
      </c>
      <c r="B118" t="s">
        <v>122</v>
      </c>
      <c r="C118" t="s">
        <v>123</v>
      </c>
    </row>
    <row r="119" spans="1:3" x14ac:dyDescent="0.3">
      <c r="A119" s="21" t="s">
        <v>111</v>
      </c>
      <c r="B119" t="s">
        <v>122</v>
      </c>
      <c r="C119" t="s">
        <v>124</v>
      </c>
    </row>
    <row r="120" spans="1:3" x14ac:dyDescent="0.3">
      <c r="A120" s="21" t="s">
        <v>111</v>
      </c>
      <c r="B120" t="s">
        <v>122</v>
      </c>
      <c r="C120" t="s">
        <v>125</v>
      </c>
    </row>
    <row r="121" spans="1:3" x14ac:dyDescent="0.3">
      <c r="A121" s="21" t="s">
        <v>111</v>
      </c>
      <c r="B121" t="s">
        <v>122</v>
      </c>
      <c r="C121" t="s">
        <v>126</v>
      </c>
    </row>
    <row r="122" spans="1:3" x14ac:dyDescent="0.3">
      <c r="A122" s="21" t="s">
        <v>112</v>
      </c>
      <c r="B122" t="s">
        <v>94</v>
      </c>
      <c r="C122" t="s">
        <v>123</v>
      </c>
    </row>
    <row r="123" spans="1:3" x14ac:dyDescent="0.3">
      <c r="A123" s="21" t="s">
        <v>112</v>
      </c>
      <c r="B123" t="s">
        <v>94</v>
      </c>
      <c r="C123" t="s">
        <v>124</v>
      </c>
    </row>
    <row r="124" spans="1:3" x14ac:dyDescent="0.3">
      <c r="A124" s="21" t="s">
        <v>112</v>
      </c>
      <c r="B124" t="s">
        <v>94</v>
      </c>
      <c r="C124" t="s">
        <v>125</v>
      </c>
    </row>
    <row r="125" spans="1:3" x14ac:dyDescent="0.3">
      <c r="A125" s="21" t="s">
        <v>112</v>
      </c>
      <c r="B125" t="s">
        <v>94</v>
      </c>
      <c r="C125" t="s">
        <v>126</v>
      </c>
    </row>
    <row r="126" spans="1:3" x14ac:dyDescent="0.3">
      <c r="A126" s="21" t="s">
        <v>112</v>
      </c>
      <c r="B126" t="s">
        <v>97</v>
      </c>
      <c r="C126" t="s">
        <v>123</v>
      </c>
    </row>
    <row r="127" spans="1:3" x14ac:dyDescent="0.3">
      <c r="A127" s="21" t="s">
        <v>112</v>
      </c>
      <c r="B127" t="s">
        <v>97</v>
      </c>
      <c r="C127" t="s">
        <v>124</v>
      </c>
    </row>
    <row r="128" spans="1:3" x14ac:dyDescent="0.3">
      <c r="A128" s="21" t="s">
        <v>112</v>
      </c>
      <c r="B128" t="s">
        <v>97</v>
      </c>
      <c r="C128" t="s">
        <v>125</v>
      </c>
    </row>
    <row r="129" spans="1:3" x14ac:dyDescent="0.3">
      <c r="A129" s="21" t="s">
        <v>112</v>
      </c>
      <c r="B129" t="s">
        <v>97</v>
      </c>
      <c r="C129" t="s">
        <v>126</v>
      </c>
    </row>
    <row r="130" spans="1:3" x14ac:dyDescent="0.3">
      <c r="A130" s="21" t="s">
        <v>112</v>
      </c>
      <c r="B130" t="s">
        <v>105</v>
      </c>
      <c r="C130" t="s">
        <v>123</v>
      </c>
    </row>
    <row r="131" spans="1:3" x14ac:dyDescent="0.3">
      <c r="A131" s="21" t="s">
        <v>112</v>
      </c>
      <c r="B131" t="s">
        <v>105</v>
      </c>
      <c r="C131" t="s">
        <v>124</v>
      </c>
    </row>
    <row r="132" spans="1:3" x14ac:dyDescent="0.3">
      <c r="A132" s="21" t="s">
        <v>112</v>
      </c>
      <c r="B132" t="s">
        <v>105</v>
      </c>
      <c r="C132" t="s">
        <v>125</v>
      </c>
    </row>
    <row r="133" spans="1:3" x14ac:dyDescent="0.3">
      <c r="A133" s="21" t="s">
        <v>112</v>
      </c>
      <c r="B133" t="s">
        <v>105</v>
      </c>
      <c r="C133" t="s">
        <v>126</v>
      </c>
    </row>
    <row r="134" spans="1:3" x14ac:dyDescent="0.3">
      <c r="A134" s="21" t="s">
        <v>112</v>
      </c>
      <c r="B134" t="s">
        <v>122</v>
      </c>
      <c r="C134" t="s">
        <v>123</v>
      </c>
    </row>
    <row r="135" spans="1:3" x14ac:dyDescent="0.3">
      <c r="A135" s="21" t="s">
        <v>112</v>
      </c>
      <c r="B135" t="s">
        <v>122</v>
      </c>
      <c r="C135" t="s">
        <v>124</v>
      </c>
    </row>
    <row r="136" spans="1:3" x14ac:dyDescent="0.3">
      <c r="A136" s="21" t="s">
        <v>112</v>
      </c>
      <c r="B136" t="s">
        <v>122</v>
      </c>
      <c r="C136" t="s">
        <v>125</v>
      </c>
    </row>
    <row r="137" spans="1:3" x14ac:dyDescent="0.3">
      <c r="A137" s="21" t="s">
        <v>112</v>
      </c>
      <c r="B137" t="s">
        <v>122</v>
      </c>
      <c r="C137" t="s">
        <v>126</v>
      </c>
    </row>
    <row r="138" spans="1:3" x14ac:dyDescent="0.3">
      <c r="A138" s="21" t="s">
        <v>113</v>
      </c>
      <c r="B138" t="s">
        <v>94</v>
      </c>
      <c r="C138" t="s">
        <v>123</v>
      </c>
    </row>
    <row r="139" spans="1:3" x14ac:dyDescent="0.3">
      <c r="A139" s="21" t="s">
        <v>113</v>
      </c>
      <c r="B139" t="s">
        <v>94</v>
      </c>
      <c r="C139" t="s">
        <v>124</v>
      </c>
    </row>
    <row r="140" spans="1:3" x14ac:dyDescent="0.3">
      <c r="A140" s="21" t="s">
        <v>113</v>
      </c>
      <c r="B140" t="s">
        <v>94</v>
      </c>
      <c r="C140" t="s">
        <v>125</v>
      </c>
    </row>
    <row r="141" spans="1:3" x14ac:dyDescent="0.3">
      <c r="A141" s="21" t="s">
        <v>113</v>
      </c>
      <c r="B141" t="s">
        <v>94</v>
      </c>
      <c r="C141" t="s">
        <v>126</v>
      </c>
    </row>
    <row r="142" spans="1:3" x14ac:dyDescent="0.3">
      <c r="A142" s="21" t="s">
        <v>113</v>
      </c>
      <c r="B142" t="s">
        <v>97</v>
      </c>
      <c r="C142" t="s">
        <v>123</v>
      </c>
    </row>
    <row r="143" spans="1:3" x14ac:dyDescent="0.3">
      <c r="A143" s="21" t="s">
        <v>113</v>
      </c>
      <c r="B143" t="s">
        <v>97</v>
      </c>
      <c r="C143" t="s">
        <v>124</v>
      </c>
    </row>
    <row r="144" spans="1:3" x14ac:dyDescent="0.3">
      <c r="A144" s="21" t="s">
        <v>113</v>
      </c>
      <c r="B144" t="s">
        <v>97</v>
      </c>
      <c r="C144" t="s">
        <v>125</v>
      </c>
    </row>
    <row r="145" spans="1:3" x14ac:dyDescent="0.3">
      <c r="A145" s="21" t="s">
        <v>113</v>
      </c>
      <c r="B145" t="s">
        <v>97</v>
      </c>
      <c r="C145" t="s">
        <v>126</v>
      </c>
    </row>
    <row r="146" spans="1:3" x14ac:dyDescent="0.3">
      <c r="A146" s="21" t="s">
        <v>113</v>
      </c>
      <c r="B146" t="s">
        <v>105</v>
      </c>
      <c r="C146" t="s">
        <v>123</v>
      </c>
    </row>
    <row r="147" spans="1:3" x14ac:dyDescent="0.3">
      <c r="A147" s="21" t="s">
        <v>113</v>
      </c>
      <c r="B147" t="s">
        <v>105</v>
      </c>
      <c r="C147" t="s">
        <v>124</v>
      </c>
    </row>
    <row r="148" spans="1:3" x14ac:dyDescent="0.3">
      <c r="A148" s="21" t="s">
        <v>113</v>
      </c>
      <c r="B148" t="s">
        <v>105</v>
      </c>
      <c r="C148" t="s">
        <v>125</v>
      </c>
    </row>
    <row r="149" spans="1:3" x14ac:dyDescent="0.3">
      <c r="A149" s="21" t="s">
        <v>113</v>
      </c>
      <c r="B149" t="s">
        <v>105</v>
      </c>
      <c r="C149" t="s">
        <v>126</v>
      </c>
    </row>
    <row r="150" spans="1:3" x14ac:dyDescent="0.3">
      <c r="A150" s="21" t="s">
        <v>113</v>
      </c>
      <c r="B150" t="s">
        <v>122</v>
      </c>
      <c r="C150" t="s">
        <v>123</v>
      </c>
    </row>
    <row r="151" spans="1:3" x14ac:dyDescent="0.3">
      <c r="A151" s="21" t="s">
        <v>113</v>
      </c>
      <c r="B151" t="s">
        <v>122</v>
      </c>
      <c r="C151" t="s">
        <v>124</v>
      </c>
    </row>
    <row r="152" spans="1:3" x14ac:dyDescent="0.3">
      <c r="A152" s="21" t="s">
        <v>113</v>
      </c>
      <c r="B152" t="s">
        <v>122</v>
      </c>
      <c r="C152" t="s">
        <v>125</v>
      </c>
    </row>
    <row r="153" spans="1:3" x14ac:dyDescent="0.3">
      <c r="A153" s="21" t="s">
        <v>113</v>
      </c>
      <c r="B153" t="s">
        <v>122</v>
      </c>
      <c r="C153" t="s">
        <v>126</v>
      </c>
    </row>
    <row r="154" spans="1:3" x14ac:dyDescent="0.3">
      <c r="A154" s="21" t="s">
        <v>114</v>
      </c>
      <c r="B154" t="s">
        <v>94</v>
      </c>
      <c r="C154" t="s">
        <v>123</v>
      </c>
    </row>
    <row r="155" spans="1:3" x14ac:dyDescent="0.3">
      <c r="A155" s="21" t="s">
        <v>114</v>
      </c>
      <c r="B155" t="s">
        <v>94</v>
      </c>
      <c r="C155" t="s">
        <v>124</v>
      </c>
    </row>
    <row r="156" spans="1:3" x14ac:dyDescent="0.3">
      <c r="A156" s="21" t="s">
        <v>114</v>
      </c>
      <c r="B156" t="s">
        <v>94</v>
      </c>
      <c r="C156" t="s">
        <v>125</v>
      </c>
    </row>
    <row r="157" spans="1:3" x14ac:dyDescent="0.3">
      <c r="A157" s="21" t="s">
        <v>114</v>
      </c>
      <c r="B157" t="s">
        <v>94</v>
      </c>
      <c r="C157" t="s">
        <v>126</v>
      </c>
    </row>
    <row r="158" spans="1:3" x14ac:dyDescent="0.3">
      <c r="A158" s="21" t="s">
        <v>114</v>
      </c>
      <c r="B158" t="s">
        <v>97</v>
      </c>
      <c r="C158" t="s">
        <v>123</v>
      </c>
    </row>
    <row r="159" spans="1:3" x14ac:dyDescent="0.3">
      <c r="A159" s="21" t="s">
        <v>114</v>
      </c>
      <c r="B159" t="s">
        <v>97</v>
      </c>
      <c r="C159" t="s">
        <v>124</v>
      </c>
    </row>
    <row r="160" spans="1:3" x14ac:dyDescent="0.3">
      <c r="A160" s="21" t="s">
        <v>114</v>
      </c>
      <c r="B160" t="s">
        <v>97</v>
      </c>
      <c r="C160" t="s">
        <v>125</v>
      </c>
    </row>
    <row r="161" spans="1:3" x14ac:dyDescent="0.3">
      <c r="A161" s="21" t="s">
        <v>114</v>
      </c>
      <c r="B161" t="s">
        <v>97</v>
      </c>
      <c r="C161" t="s">
        <v>126</v>
      </c>
    </row>
    <row r="162" spans="1:3" x14ac:dyDescent="0.3">
      <c r="A162" s="21" t="s">
        <v>114</v>
      </c>
      <c r="B162" t="s">
        <v>105</v>
      </c>
      <c r="C162" t="s">
        <v>123</v>
      </c>
    </row>
    <row r="163" spans="1:3" x14ac:dyDescent="0.3">
      <c r="A163" s="21" t="s">
        <v>114</v>
      </c>
      <c r="B163" t="s">
        <v>105</v>
      </c>
      <c r="C163" t="s">
        <v>124</v>
      </c>
    </row>
    <row r="164" spans="1:3" x14ac:dyDescent="0.3">
      <c r="A164" s="21" t="s">
        <v>114</v>
      </c>
      <c r="B164" t="s">
        <v>105</v>
      </c>
      <c r="C164" t="s">
        <v>125</v>
      </c>
    </row>
    <row r="165" spans="1:3" x14ac:dyDescent="0.3">
      <c r="A165" s="21" t="s">
        <v>114</v>
      </c>
      <c r="B165" t="s">
        <v>105</v>
      </c>
      <c r="C165" t="s">
        <v>126</v>
      </c>
    </row>
    <row r="166" spans="1:3" x14ac:dyDescent="0.3">
      <c r="A166" s="21" t="s">
        <v>114</v>
      </c>
      <c r="B166" t="s">
        <v>122</v>
      </c>
      <c r="C166" t="s">
        <v>123</v>
      </c>
    </row>
    <row r="167" spans="1:3" x14ac:dyDescent="0.3">
      <c r="A167" s="21" t="s">
        <v>114</v>
      </c>
      <c r="B167" t="s">
        <v>122</v>
      </c>
      <c r="C167" t="s">
        <v>124</v>
      </c>
    </row>
    <row r="168" spans="1:3" x14ac:dyDescent="0.3">
      <c r="A168" s="21" t="s">
        <v>114</v>
      </c>
      <c r="B168" t="s">
        <v>122</v>
      </c>
      <c r="C168" t="s">
        <v>125</v>
      </c>
    </row>
    <row r="169" spans="1:3" x14ac:dyDescent="0.3">
      <c r="A169" s="21" t="s">
        <v>114</v>
      </c>
      <c r="B169" t="s">
        <v>122</v>
      </c>
      <c r="C169" t="s">
        <v>126</v>
      </c>
    </row>
    <row r="170" spans="1:3" x14ac:dyDescent="0.3">
      <c r="A170" s="21" t="s">
        <v>115</v>
      </c>
      <c r="B170" t="s">
        <v>94</v>
      </c>
      <c r="C170" t="s">
        <v>123</v>
      </c>
    </row>
    <row r="171" spans="1:3" x14ac:dyDescent="0.3">
      <c r="A171" s="21" t="s">
        <v>115</v>
      </c>
      <c r="B171" t="s">
        <v>94</v>
      </c>
      <c r="C171" t="s">
        <v>124</v>
      </c>
    </row>
    <row r="172" spans="1:3" x14ac:dyDescent="0.3">
      <c r="A172" s="21" t="s">
        <v>115</v>
      </c>
      <c r="B172" t="s">
        <v>94</v>
      </c>
      <c r="C172" t="s">
        <v>125</v>
      </c>
    </row>
    <row r="173" spans="1:3" x14ac:dyDescent="0.3">
      <c r="A173" s="21" t="s">
        <v>115</v>
      </c>
      <c r="B173" t="s">
        <v>94</v>
      </c>
      <c r="C173" t="s">
        <v>126</v>
      </c>
    </row>
    <row r="174" spans="1:3" x14ac:dyDescent="0.3">
      <c r="A174" s="21" t="s">
        <v>115</v>
      </c>
      <c r="B174" t="s">
        <v>97</v>
      </c>
      <c r="C174" t="s">
        <v>123</v>
      </c>
    </row>
    <row r="175" spans="1:3" x14ac:dyDescent="0.3">
      <c r="A175" s="21" t="s">
        <v>115</v>
      </c>
      <c r="B175" t="s">
        <v>97</v>
      </c>
      <c r="C175" t="s">
        <v>124</v>
      </c>
    </row>
    <row r="176" spans="1:3" x14ac:dyDescent="0.3">
      <c r="A176" s="21" t="s">
        <v>115</v>
      </c>
      <c r="B176" t="s">
        <v>97</v>
      </c>
      <c r="C176" t="s">
        <v>125</v>
      </c>
    </row>
    <row r="177" spans="1:3" x14ac:dyDescent="0.3">
      <c r="A177" s="21" t="s">
        <v>115</v>
      </c>
      <c r="B177" t="s">
        <v>97</v>
      </c>
      <c r="C177" t="s">
        <v>126</v>
      </c>
    </row>
    <row r="178" spans="1:3" x14ac:dyDescent="0.3">
      <c r="A178" s="21" t="s">
        <v>115</v>
      </c>
      <c r="B178" t="s">
        <v>105</v>
      </c>
      <c r="C178" t="s">
        <v>123</v>
      </c>
    </row>
    <row r="179" spans="1:3" x14ac:dyDescent="0.3">
      <c r="A179" s="21" t="s">
        <v>115</v>
      </c>
      <c r="B179" t="s">
        <v>105</v>
      </c>
      <c r="C179" t="s">
        <v>124</v>
      </c>
    </row>
    <row r="180" spans="1:3" x14ac:dyDescent="0.3">
      <c r="A180" s="21" t="s">
        <v>115</v>
      </c>
      <c r="B180" t="s">
        <v>105</v>
      </c>
      <c r="C180" t="s">
        <v>125</v>
      </c>
    </row>
    <row r="181" spans="1:3" x14ac:dyDescent="0.3">
      <c r="A181" s="21" t="s">
        <v>115</v>
      </c>
      <c r="B181" t="s">
        <v>105</v>
      </c>
      <c r="C181" t="s">
        <v>126</v>
      </c>
    </row>
    <row r="182" spans="1:3" x14ac:dyDescent="0.3">
      <c r="A182" s="21" t="s">
        <v>115</v>
      </c>
      <c r="B182" t="s">
        <v>122</v>
      </c>
      <c r="C182" t="s">
        <v>123</v>
      </c>
    </row>
    <row r="183" spans="1:3" x14ac:dyDescent="0.3">
      <c r="A183" s="21" t="s">
        <v>115</v>
      </c>
      <c r="B183" t="s">
        <v>122</v>
      </c>
      <c r="C183" t="s">
        <v>124</v>
      </c>
    </row>
    <row r="184" spans="1:3" x14ac:dyDescent="0.3">
      <c r="A184" s="21" t="s">
        <v>115</v>
      </c>
      <c r="B184" t="s">
        <v>122</v>
      </c>
      <c r="C184" t="s">
        <v>125</v>
      </c>
    </row>
    <row r="185" spans="1:3" x14ac:dyDescent="0.3">
      <c r="A185" s="21" t="s">
        <v>115</v>
      </c>
      <c r="B185" t="s">
        <v>122</v>
      </c>
      <c r="C185" t="s">
        <v>126</v>
      </c>
    </row>
    <row r="186" spans="1:3" x14ac:dyDescent="0.3">
      <c r="A186" s="21" t="s">
        <v>116</v>
      </c>
      <c r="B186" t="s">
        <v>94</v>
      </c>
      <c r="C186" t="s">
        <v>123</v>
      </c>
    </row>
    <row r="187" spans="1:3" x14ac:dyDescent="0.3">
      <c r="A187" s="21" t="s">
        <v>116</v>
      </c>
      <c r="B187" t="s">
        <v>94</v>
      </c>
      <c r="C187" t="s">
        <v>124</v>
      </c>
    </row>
    <row r="188" spans="1:3" x14ac:dyDescent="0.3">
      <c r="A188" s="21" t="s">
        <v>116</v>
      </c>
      <c r="B188" t="s">
        <v>94</v>
      </c>
      <c r="C188" t="s">
        <v>125</v>
      </c>
    </row>
    <row r="189" spans="1:3" x14ac:dyDescent="0.3">
      <c r="A189" s="21" t="s">
        <v>116</v>
      </c>
      <c r="B189" t="s">
        <v>94</v>
      </c>
      <c r="C189" t="s">
        <v>126</v>
      </c>
    </row>
    <row r="190" spans="1:3" x14ac:dyDescent="0.3">
      <c r="A190" s="21" t="s">
        <v>116</v>
      </c>
      <c r="B190" t="s">
        <v>97</v>
      </c>
      <c r="C190" t="s">
        <v>123</v>
      </c>
    </row>
    <row r="191" spans="1:3" x14ac:dyDescent="0.3">
      <c r="A191" s="21" t="s">
        <v>116</v>
      </c>
      <c r="B191" t="s">
        <v>97</v>
      </c>
      <c r="C191" t="s">
        <v>124</v>
      </c>
    </row>
    <row r="192" spans="1:3" x14ac:dyDescent="0.3">
      <c r="A192" s="21" t="s">
        <v>116</v>
      </c>
      <c r="B192" t="s">
        <v>97</v>
      </c>
      <c r="C192" t="s">
        <v>125</v>
      </c>
    </row>
    <row r="193" spans="1:3" x14ac:dyDescent="0.3">
      <c r="A193" s="21" t="s">
        <v>116</v>
      </c>
      <c r="B193" t="s">
        <v>97</v>
      </c>
      <c r="C193" t="s">
        <v>126</v>
      </c>
    </row>
    <row r="194" spans="1:3" x14ac:dyDescent="0.3">
      <c r="A194" s="21" t="s">
        <v>116</v>
      </c>
      <c r="B194" t="s">
        <v>105</v>
      </c>
      <c r="C194" t="s">
        <v>123</v>
      </c>
    </row>
    <row r="195" spans="1:3" x14ac:dyDescent="0.3">
      <c r="A195" s="21" t="s">
        <v>116</v>
      </c>
      <c r="B195" t="s">
        <v>105</v>
      </c>
      <c r="C195" t="s">
        <v>124</v>
      </c>
    </row>
    <row r="196" spans="1:3" x14ac:dyDescent="0.3">
      <c r="A196" s="21" t="s">
        <v>116</v>
      </c>
      <c r="B196" t="s">
        <v>105</v>
      </c>
      <c r="C196" t="s">
        <v>125</v>
      </c>
    </row>
    <row r="197" spans="1:3" x14ac:dyDescent="0.3">
      <c r="A197" s="21" t="s">
        <v>116</v>
      </c>
      <c r="B197" t="s">
        <v>105</v>
      </c>
      <c r="C197" t="s">
        <v>126</v>
      </c>
    </row>
    <row r="198" spans="1:3" x14ac:dyDescent="0.3">
      <c r="A198" s="21" t="s">
        <v>116</v>
      </c>
      <c r="B198" t="s">
        <v>122</v>
      </c>
      <c r="C198" t="s">
        <v>123</v>
      </c>
    </row>
    <row r="199" spans="1:3" x14ac:dyDescent="0.3">
      <c r="A199" s="21" t="s">
        <v>116</v>
      </c>
      <c r="B199" t="s">
        <v>122</v>
      </c>
      <c r="C199" t="s">
        <v>124</v>
      </c>
    </row>
    <row r="200" spans="1:3" x14ac:dyDescent="0.3">
      <c r="A200" s="21" t="s">
        <v>116</v>
      </c>
      <c r="B200" t="s">
        <v>122</v>
      </c>
      <c r="C200" t="s">
        <v>125</v>
      </c>
    </row>
    <row r="201" spans="1:3" x14ac:dyDescent="0.3">
      <c r="A201" s="21" t="s">
        <v>116</v>
      </c>
      <c r="B201" t="s">
        <v>122</v>
      </c>
      <c r="C201" t="s">
        <v>126</v>
      </c>
    </row>
    <row r="202" spans="1:3" x14ac:dyDescent="0.3">
      <c r="A202" s="21" t="s">
        <v>214</v>
      </c>
      <c r="B202" t="s">
        <v>94</v>
      </c>
      <c r="C202" t="s">
        <v>123</v>
      </c>
    </row>
    <row r="203" spans="1:3" x14ac:dyDescent="0.3">
      <c r="A203" s="21" t="s">
        <v>214</v>
      </c>
      <c r="B203" t="s">
        <v>94</v>
      </c>
      <c r="C203" t="s">
        <v>124</v>
      </c>
    </row>
    <row r="204" spans="1:3" x14ac:dyDescent="0.3">
      <c r="A204" s="21" t="s">
        <v>214</v>
      </c>
      <c r="B204" t="s">
        <v>94</v>
      </c>
      <c r="C204" t="s">
        <v>125</v>
      </c>
    </row>
    <row r="205" spans="1:3" x14ac:dyDescent="0.3">
      <c r="A205" s="21" t="s">
        <v>214</v>
      </c>
      <c r="B205" t="s">
        <v>94</v>
      </c>
      <c r="C205" t="s">
        <v>126</v>
      </c>
    </row>
    <row r="206" spans="1:3" x14ac:dyDescent="0.3">
      <c r="A206" s="21" t="s">
        <v>214</v>
      </c>
      <c r="B206" t="s">
        <v>97</v>
      </c>
      <c r="C206" t="s">
        <v>123</v>
      </c>
    </row>
    <row r="207" spans="1:3" x14ac:dyDescent="0.3">
      <c r="A207" s="21" t="s">
        <v>214</v>
      </c>
      <c r="B207" t="s">
        <v>97</v>
      </c>
      <c r="C207" t="s">
        <v>124</v>
      </c>
    </row>
    <row r="208" spans="1:3" x14ac:dyDescent="0.3">
      <c r="A208" s="21" t="s">
        <v>214</v>
      </c>
      <c r="B208" t="s">
        <v>97</v>
      </c>
      <c r="C208" t="s">
        <v>125</v>
      </c>
    </row>
    <row r="209" spans="1:3" x14ac:dyDescent="0.3">
      <c r="A209" s="21" t="s">
        <v>214</v>
      </c>
      <c r="B209" t="s">
        <v>97</v>
      </c>
      <c r="C209" t="s">
        <v>126</v>
      </c>
    </row>
    <row r="210" spans="1:3" x14ac:dyDescent="0.3">
      <c r="A210" s="21" t="s">
        <v>214</v>
      </c>
      <c r="B210" t="s">
        <v>105</v>
      </c>
      <c r="C210" t="s">
        <v>123</v>
      </c>
    </row>
    <row r="211" spans="1:3" x14ac:dyDescent="0.3">
      <c r="A211" s="21" t="s">
        <v>214</v>
      </c>
      <c r="B211" t="s">
        <v>105</v>
      </c>
      <c r="C211" t="s">
        <v>124</v>
      </c>
    </row>
    <row r="212" spans="1:3" x14ac:dyDescent="0.3">
      <c r="A212" s="21" t="s">
        <v>214</v>
      </c>
      <c r="B212" t="s">
        <v>105</v>
      </c>
      <c r="C212" t="s">
        <v>125</v>
      </c>
    </row>
    <row r="213" spans="1:3" x14ac:dyDescent="0.3">
      <c r="A213" s="21" t="s">
        <v>214</v>
      </c>
      <c r="B213" t="s">
        <v>105</v>
      </c>
      <c r="C213" t="s">
        <v>126</v>
      </c>
    </row>
    <row r="214" spans="1:3" x14ac:dyDescent="0.3">
      <c r="A214" s="21" t="s">
        <v>214</v>
      </c>
      <c r="B214" t="s">
        <v>122</v>
      </c>
      <c r="C214" t="s">
        <v>123</v>
      </c>
    </row>
    <row r="215" spans="1:3" x14ac:dyDescent="0.3">
      <c r="A215" s="21" t="s">
        <v>214</v>
      </c>
      <c r="B215" t="s">
        <v>122</v>
      </c>
      <c r="C215" t="s">
        <v>124</v>
      </c>
    </row>
    <row r="216" spans="1:3" x14ac:dyDescent="0.3">
      <c r="A216" s="21" t="s">
        <v>214</v>
      </c>
      <c r="B216" t="s">
        <v>122</v>
      </c>
      <c r="C216" t="s">
        <v>125</v>
      </c>
    </row>
    <row r="217" spans="1:3" x14ac:dyDescent="0.3">
      <c r="A217" s="21" t="s">
        <v>214</v>
      </c>
      <c r="B217" t="s">
        <v>122</v>
      </c>
      <c r="C217" t="s">
        <v>126</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68A92-EBC3-441D-A245-358533DED1F2}">
  <dimension ref="A1:K64"/>
  <sheetViews>
    <sheetView zoomScaleNormal="100" workbookViewId="0">
      <selection activeCell="A30" sqref="A30"/>
    </sheetView>
  </sheetViews>
  <sheetFormatPr defaultColWidth="9.109375" defaultRowHeight="14.4" x14ac:dyDescent="0.3"/>
  <cols>
    <col min="1" max="1" width="21.6640625" style="67" customWidth="1"/>
    <col min="2" max="2" width="23.44140625" style="67" bestFit="1" customWidth="1"/>
    <col min="3" max="3" width="35.44140625" style="67" customWidth="1"/>
    <col min="4" max="4" width="41.6640625" style="67" customWidth="1"/>
    <col min="5" max="5" width="41.5546875" style="67" customWidth="1"/>
    <col min="6" max="6" width="29.6640625" style="67" customWidth="1"/>
    <col min="7" max="7" width="24.6640625" style="67" customWidth="1"/>
    <col min="8" max="8" width="17" style="67" customWidth="1"/>
    <col min="9" max="9" width="25.6640625" style="67" customWidth="1"/>
    <col min="10" max="10" width="9.109375" style="67"/>
    <col min="11" max="11" width="0" style="67" hidden="1" customWidth="1"/>
    <col min="12" max="16384" width="9.109375" style="67"/>
  </cols>
  <sheetData>
    <row r="1" spans="1:11" s="66" customFormat="1" x14ac:dyDescent="0.3"/>
    <row r="2" spans="1:11" s="66" customFormat="1" x14ac:dyDescent="0.3">
      <c r="A2" s="61" t="s">
        <v>201</v>
      </c>
      <c r="B2" s="85"/>
      <c r="C2" s="85"/>
      <c r="D2" s="85"/>
      <c r="E2" s="85"/>
      <c r="F2" s="85"/>
      <c r="G2" s="85"/>
      <c r="H2" s="85"/>
      <c r="I2" s="86"/>
    </row>
    <row r="3" spans="1:11" x14ac:dyDescent="0.3">
      <c r="A3" s="68"/>
      <c r="B3" s="68"/>
    </row>
    <row r="4" spans="1:11" x14ac:dyDescent="0.3">
      <c r="A4" s="68" t="s">
        <v>120</v>
      </c>
      <c r="B4" s="68"/>
      <c r="C4" s="69" t="s">
        <v>216</v>
      </c>
      <c r="E4" s="69"/>
      <c r="F4" s="69"/>
      <c r="G4" s="69"/>
      <c r="H4" s="69"/>
      <c r="I4" s="69"/>
      <c r="J4" s="69"/>
    </row>
    <row r="5" spans="1:11" x14ac:dyDescent="0.3">
      <c r="A5" s="68" t="s">
        <v>0</v>
      </c>
      <c r="B5" s="68"/>
      <c r="C5" s="69" t="s">
        <v>1</v>
      </c>
      <c r="E5" s="69"/>
    </row>
    <row r="6" spans="1:11" x14ac:dyDescent="0.3">
      <c r="A6" s="71" t="s">
        <v>2</v>
      </c>
      <c r="B6" s="71"/>
      <c r="C6" s="70" t="s">
        <v>3</v>
      </c>
      <c r="E6" s="70"/>
    </row>
    <row r="7" spans="1:11" x14ac:dyDescent="0.3">
      <c r="A7" s="71" t="s">
        <v>4</v>
      </c>
      <c r="B7" s="71"/>
      <c r="C7" s="67" t="s">
        <v>217</v>
      </c>
      <c r="E7" s="70"/>
    </row>
    <row r="8" spans="1:11" x14ac:dyDescent="0.3">
      <c r="A8" s="71"/>
      <c r="B8" s="71"/>
      <c r="E8" s="70"/>
    </row>
    <row r="9" spans="1:11" x14ac:dyDescent="0.3">
      <c r="A9" s="71"/>
      <c r="B9" s="71"/>
      <c r="C9" s="87"/>
      <c r="E9" s="70"/>
      <c r="K9" s="67" t="s">
        <v>202</v>
      </c>
    </row>
    <row r="10" spans="1:11" x14ac:dyDescent="0.3">
      <c r="A10" s="127" t="s">
        <v>203</v>
      </c>
      <c r="B10" s="127"/>
      <c r="C10" s="127"/>
      <c r="D10" s="127"/>
      <c r="E10" s="127"/>
      <c r="F10" s="127"/>
      <c r="G10" s="127"/>
      <c r="H10" s="127"/>
      <c r="I10" s="127"/>
      <c r="K10" s="67" t="s">
        <v>204</v>
      </c>
    </row>
    <row r="11" spans="1:11" x14ac:dyDescent="0.3">
      <c r="A11" s="127"/>
      <c r="B11" s="127"/>
      <c r="C11" s="127"/>
      <c r="D11" s="127"/>
      <c r="E11" s="127"/>
      <c r="F11" s="127"/>
      <c r="G11" s="127"/>
      <c r="H11" s="127"/>
      <c r="I11" s="127"/>
      <c r="J11" s="66"/>
      <c r="K11" s="67" t="s">
        <v>205</v>
      </c>
    </row>
    <row r="12" spans="1:11" x14ac:dyDescent="0.3">
      <c r="A12" s="127"/>
      <c r="B12" s="127"/>
      <c r="C12" s="127"/>
      <c r="D12" s="127"/>
      <c r="E12" s="127"/>
      <c r="F12" s="127"/>
      <c r="G12" s="127"/>
      <c r="H12" s="127"/>
      <c r="I12" s="127"/>
      <c r="J12" s="88"/>
      <c r="K12" s="89" t="s">
        <v>206</v>
      </c>
    </row>
    <row r="13" spans="1:11" x14ac:dyDescent="0.3">
      <c r="A13" s="127"/>
      <c r="B13" s="127"/>
      <c r="C13" s="127"/>
      <c r="D13" s="127"/>
      <c r="E13" s="127"/>
      <c r="F13" s="127"/>
      <c r="G13" s="127"/>
      <c r="H13" s="127"/>
      <c r="I13" s="127"/>
      <c r="J13" s="89"/>
      <c r="K13" s="89" t="s">
        <v>207</v>
      </c>
    </row>
    <row r="14" spans="1:11" x14ac:dyDescent="0.3">
      <c r="A14" s="127"/>
      <c r="B14" s="127"/>
      <c r="C14" s="127"/>
      <c r="D14" s="127"/>
      <c r="E14" s="127"/>
      <c r="F14" s="127"/>
      <c r="G14" s="127"/>
      <c r="H14" s="127"/>
      <c r="I14" s="127"/>
      <c r="J14" s="89"/>
      <c r="K14" s="89" t="s">
        <v>208</v>
      </c>
    </row>
    <row r="15" spans="1:11" x14ac:dyDescent="0.3">
      <c r="A15" s="127"/>
      <c r="B15" s="127"/>
      <c r="C15" s="127"/>
      <c r="D15" s="127"/>
      <c r="E15" s="127"/>
      <c r="F15" s="127"/>
      <c r="G15" s="127"/>
      <c r="H15" s="127"/>
      <c r="I15" s="127"/>
      <c r="J15" s="89"/>
      <c r="K15" s="89" t="s">
        <v>209</v>
      </c>
    </row>
    <row r="16" spans="1:11" x14ac:dyDescent="0.3">
      <c r="A16" s="127"/>
      <c r="B16" s="127"/>
      <c r="C16" s="127"/>
      <c r="D16" s="127"/>
      <c r="E16" s="127"/>
      <c r="F16" s="127"/>
      <c r="G16" s="127"/>
      <c r="H16" s="127"/>
      <c r="I16" s="127"/>
      <c r="J16" s="89"/>
      <c r="K16" s="89" t="s">
        <v>210</v>
      </c>
    </row>
    <row r="17" spans="1:11" x14ac:dyDescent="0.3">
      <c r="A17" s="127"/>
      <c r="B17" s="127"/>
      <c r="C17" s="127"/>
      <c r="D17" s="127"/>
      <c r="E17" s="127"/>
      <c r="F17" s="127"/>
      <c r="G17" s="127"/>
      <c r="H17" s="127"/>
      <c r="I17" s="127"/>
      <c r="J17" s="89"/>
      <c r="K17" s="89" t="s">
        <v>211</v>
      </c>
    </row>
    <row r="18" spans="1:11" x14ac:dyDescent="0.3">
      <c r="A18" s="127"/>
      <c r="B18" s="127"/>
      <c r="C18" s="127"/>
      <c r="D18" s="127"/>
      <c r="E18" s="127"/>
      <c r="F18" s="127"/>
      <c r="G18" s="127"/>
      <c r="H18" s="127"/>
      <c r="I18" s="127"/>
      <c r="J18" s="89"/>
      <c r="K18" s="89"/>
    </row>
    <row r="19" spans="1:11" x14ac:dyDescent="0.3">
      <c r="A19" s="127"/>
      <c r="B19" s="127"/>
      <c r="C19" s="127"/>
      <c r="D19" s="127"/>
      <c r="E19" s="127"/>
      <c r="F19" s="127"/>
      <c r="G19" s="127"/>
      <c r="H19" s="127"/>
      <c r="I19" s="127"/>
      <c r="J19" s="89"/>
      <c r="K19" s="89"/>
    </row>
    <row r="20" spans="1:11" x14ac:dyDescent="0.3">
      <c r="A20" s="127"/>
      <c r="B20" s="127"/>
      <c r="C20" s="127"/>
      <c r="D20" s="127"/>
      <c r="E20" s="127"/>
      <c r="F20" s="127"/>
      <c r="G20" s="127"/>
      <c r="H20" s="127"/>
      <c r="I20" s="127"/>
      <c r="J20" s="89"/>
      <c r="K20" s="89"/>
    </row>
    <row r="21" spans="1:11" x14ac:dyDescent="0.3">
      <c r="A21" s="127"/>
      <c r="B21" s="127"/>
      <c r="C21" s="127"/>
      <c r="D21" s="127"/>
      <c r="E21" s="127"/>
      <c r="F21" s="127"/>
      <c r="G21" s="127"/>
      <c r="H21" s="127"/>
      <c r="I21" s="127"/>
      <c r="J21" s="89"/>
      <c r="K21" s="89"/>
    </row>
    <row r="22" spans="1:11" x14ac:dyDescent="0.3">
      <c r="A22" s="127"/>
      <c r="B22" s="127"/>
      <c r="C22" s="127"/>
      <c r="D22" s="127"/>
      <c r="E22" s="127"/>
      <c r="F22" s="127"/>
      <c r="G22" s="127"/>
      <c r="H22" s="127"/>
      <c r="I22" s="127"/>
      <c r="J22" s="89"/>
      <c r="K22" s="89"/>
    </row>
    <row r="23" spans="1:11" x14ac:dyDescent="0.3">
      <c r="A23" s="127"/>
      <c r="B23" s="127"/>
      <c r="C23" s="127"/>
      <c r="D23" s="127"/>
      <c r="E23" s="127"/>
      <c r="F23" s="127"/>
      <c r="G23" s="127"/>
      <c r="H23" s="127"/>
      <c r="I23" s="127"/>
    </row>
    <row r="24" spans="1:11" x14ac:dyDescent="0.3">
      <c r="A24" s="127"/>
      <c r="B24" s="127"/>
      <c r="C24" s="127"/>
      <c r="D24" s="127"/>
      <c r="E24" s="127"/>
      <c r="F24" s="127"/>
      <c r="G24" s="127"/>
      <c r="H24" s="127"/>
      <c r="I24" s="127"/>
    </row>
    <row r="25" spans="1:11" x14ac:dyDescent="0.3">
      <c r="A25" s="90"/>
      <c r="B25" s="90"/>
      <c r="C25" s="90"/>
      <c r="D25" s="90"/>
      <c r="E25" s="90"/>
      <c r="F25" s="90"/>
      <c r="G25" s="90"/>
      <c r="H25" s="90"/>
      <c r="I25" s="90"/>
    </row>
    <row r="26" spans="1:11" x14ac:dyDescent="0.3">
      <c r="A26" s="90"/>
      <c r="B26" s="90"/>
      <c r="C26" s="90"/>
      <c r="D26" s="90"/>
      <c r="E26" s="90"/>
      <c r="F26" s="90"/>
      <c r="G26" s="90"/>
      <c r="H26" s="90"/>
      <c r="I26" s="90"/>
    </row>
    <row r="27" spans="1:11" x14ac:dyDescent="0.3">
      <c r="A27" s="128" t="s">
        <v>216</v>
      </c>
      <c r="B27" s="128"/>
      <c r="C27" s="128"/>
      <c r="D27" s="128"/>
      <c r="E27" s="128"/>
    </row>
    <row r="28" spans="1:11" ht="28.8" x14ac:dyDescent="0.3">
      <c r="A28" s="91" t="s">
        <v>27</v>
      </c>
      <c r="B28" s="91" t="s">
        <v>212</v>
      </c>
      <c r="C28" s="92" t="s">
        <v>7</v>
      </c>
      <c r="D28" s="92" t="s">
        <v>8</v>
      </c>
      <c r="E28" s="92" t="s">
        <v>9</v>
      </c>
      <c r="F28" s="92" t="s">
        <v>10</v>
      </c>
      <c r="G28" s="92" t="s">
        <v>11</v>
      </c>
      <c r="H28" s="92" t="s">
        <v>213</v>
      </c>
      <c r="I28" s="92" t="s">
        <v>12</v>
      </c>
    </row>
    <row r="29" spans="1:11" x14ac:dyDescent="0.3">
      <c r="A29" s="84"/>
      <c r="B29" s="84"/>
      <c r="C29" s="82"/>
      <c r="D29" s="82"/>
      <c r="E29" s="82"/>
      <c r="F29" s="82"/>
      <c r="G29" s="82"/>
      <c r="H29" s="82"/>
      <c r="I29" s="82"/>
    </row>
    <row r="30" spans="1:11" x14ac:dyDescent="0.3">
      <c r="A30" s="84"/>
      <c r="B30" s="84"/>
      <c r="C30" s="82"/>
      <c r="D30" s="82"/>
      <c r="E30" s="82"/>
      <c r="F30" s="82"/>
      <c r="G30" s="82"/>
      <c r="H30" s="82"/>
      <c r="I30" s="82"/>
    </row>
    <row r="31" spans="1:11" x14ac:dyDescent="0.3">
      <c r="A31" s="84"/>
      <c r="B31" s="84"/>
      <c r="C31" s="82"/>
      <c r="D31" s="82"/>
      <c r="E31" s="82"/>
      <c r="F31" s="82"/>
      <c r="G31" s="82"/>
      <c r="H31" s="82"/>
      <c r="I31" s="82"/>
    </row>
    <row r="32" spans="1:11" x14ac:dyDescent="0.3">
      <c r="A32" s="84"/>
      <c r="B32" s="84"/>
      <c r="C32" s="82"/>
      <c r="D32" s="82"/>
      <c r="E32" s="82"/>
      <c r="F32" s="82"/>
      <c r="G32" s="82"/>
      <c r="H32" s="82"/>
      <c r="I32" s="82"/>
    </row>
    <row r="33" spans="1:9" x14ac:dyDescent="0.3">
      <c r="A33" s="84"/>
      <c r="B33" s="84"/>
      <c r="C33" s="82"/>
      <c r="D33" s="82"/>
      <c r="E33" s="82"/>
      <c r="F33" s="82"/>
      <c r="G33" s="82"/>
      <c r="H33" s="82"/>
      <c r="I33" s="82"/>
    </row>
    <row r="34" spans="1:9" x14ac:dyDescent="0.3">
      <c r="A34" s="84"/>
      <c r="B34" s="84"/>
      <c r="C34" s="82"/>
      <c r="D34" s="82"/>
      <c r="E34" s="82"/>
      <c r="F34" s="82"/>
      <c r="G34" s="82"/>
      <c r="H34" s="82"/>
      <c r="I34" s="82"/>
    </row>
    <row r="35" spans="1:9" x14ac:dyDescent="0.3">
      <c r="A35" s="84"/>
      <c r="B35" s="84"/>
      <c r="C35" s="82"/>
      <c r="D35" s="82"/>
      <c r="E35" s="82"/>
      <c r="F35" s="82"/>
      <c r="G35" s="82"/>
      <c r="H35" s="82"/>
      <c r="I35" s="82"/>
    </row>
    <row r="36" spans="1:9" x14ac:dyDescent="0.3">
      <c r="A36" s="84"/>
      <c r="B36" s="84"/>
      <c r="C36" s="82"/>
      <c r="D36" s="82"/>
      <c r="E36" s="82"/>
      <c r="F36" s="82"/>
      <c r="G36" s="82"/>
      <c r="H36" s="82"/>
      <c r="I36" s="82"/>
    </row>
    <row r="37" spans="1:9" x14ac:dyDescent="0.3">
      <c r="A37" s="84"/>
      <c r="B37" s="84"/>
      <c r="C37" s="82"/>
      <c r="D37" s="82"/>
      <c r="E37" s="82"/>
      <c r="F37" s="82"/>
      <c r="G37" s="82"/>
      <c r="H37" s="82"/>
      <c r="I37" s="82"/>
    </row>
    <row r="38" spans="1:9" x14ac:dyDescent="0.3">
      <c r="A38" s="84"/>
      <c r="B38" s="84"/>
      <c r="C38" s="82"/>
      <c r="D38" s="82"/>
      <c r="E38" s="82"/>
      <c r="F38" s="82"/>
      <c r="G38" s="82"/>
      <c r="H38" s="82"/>
      <c r="I38" s="82"/>
    </row>
    <row r="39" spans="1:9" x14ac:dyDescent="0.3">
      <c r="A39" s="84"/>
      <c r="B39" s="84"/>
      <c r="C39" s="82"/>
      <c r="D39" s="82"/>
      <c r="E39" s="82"/>
      <c r="F39" s="82"/>
      <c r="G39" s="82"/>
      <c r="H39" s="82"/>
      <c r="I39" s="82"/>
    </row>
    <row r="40" spans="1:9" x14ac:dyDescent="0.3">
      <c r="A40" s="84"/>
      <c r="B40" s="84"/>
      <c r="C40" s="82"/>
      <c r="D40" s="82"/>
      <c r="E40" s="82"/>
      <c r="F40" s="82"/>
      <c r="G40" s="82"/>
      <c r="H40" s="82"/>
      <c r="I40" s="82"/>
    </row>
    <row r="41" spans="1:9" x14ac:dyDescent="0.3">
      <c r="A41" s="84"/>
      <c r="B41" s="84"/>
      <c r="C41" s="82"/>
      <c r="D41" s="82"/>
      <c r="E41" s="82"/>
      <c r="F41" s="82"/>
      <c r="G41" s="82"/>
      <c r="H41" s="82"/>
      <c r="I41" s="82"/>
    </row>
    <row r="42" spans="1:9" x14ac:dyDescent="0.3">
      <c r="A42" s="84"/>
      <c r="B42" s="84"/>
      <c r="C42" s="82"/>
      <c r="D42" s="82"/>
      <c r="E42" s="82"/>
      <c r="F42" s="82"/>
      <c r="G42" s="82"/>
      <c r="H42" s="82"/>
      <c r="I42" s="82"/>
    </row>
    <row r="43" spans="1:9" x14ac:dyDescent="0.3">
      <c r="A43" s="84"/>
      <c r="B43" s="84"/>
      <c r="C43" s="82"/>
      <c r="D43" s="82"/>
      <c r="E43" s="82"/>
      <c r="F43" s="82"/>
      <c r="G43" s="82"/>
      <c r="H43" s="82"/>
      <c r="I43" s="82"/>
    </row>
    <row r="44" spans="1:9" x14ac:dyDescent="0.3">
      <c r="A44" s="84"/>
      <c r="B44" s="84"/>
      <c r="C44" s="82"/>
      <c r="D44" s="82"/>
      <c r="E44" s="82"/>
      <c r="F44" s="82"/>
      <c r="G44" s="82"/>
      <c r="H44" s="82"/>
      <c r="I44" s="82"/>
    </row>
    <row r="45" spans="1:9" x14ac:dyDescent="0.3">
      <c r="A45" s="84"/>
      <c r="B45" s="84"/>
      <c r="C45" s="82"/>
      <c r="D45" s="82"/>
      <c r="E45" s="82"/>
      <c r="F45" s="82"/>
      <c r="G45" s="82"/>
      <c r="H45" s="82"/>
      <c r="I45" s="82"/>
    </row>
    <row r="46" spans="1:9" x14ac:dyDescent="0.3">
      <c r="A46" s="93"/>
      <c r="B46" s="93"/>
      <c r="C46" s="93"/>
      <c r="D46" s="93"/>
      <c r="E46" s="93"/>
      <c r="F46" s="93"/>
      <c r="G46" s="93"/>
      <c r="H46" s="93"/>
      <c r="I46" s="93"/>
    </row>
    <row r="47" spans="1:9" x14ac:dyDescent="0.3">
      <c r="A47" s="93"/>
      <c r="B47" s="93"/>
      <c r="C47" s="93"/>
      <c r="D47" s="93"/>
      <c r="E47" s="93"/>
      <c r="F47" s="93"/>
      <c r="G47" s="93"/>
      <c r="H47" s="93"/>
      <c r="I47" s="93"/>
    </row>
    <row r="48" spans="1:9" x14ac:dyDescent="0.3">
      <c r="A48" s="93"/>
      <c r="B48" s="93"/>
      <c r="C48" s="93"/>
      <c r="D48" s="93"/>
      <c r="E48" s="93"/>
      <c r="F48" s="93"/>
      <c r="G48" s="93"/>
      <c r="H48" s="93"/>
      <c r="I48" s="93"/>
    </row>
    <row r="49" spans="1:9" x14ac:dyDescent="0.3">
      <c r="A49" s="93"/>
      <c r="B49" s="93"/>
      <c r="C49" s="93"/>
      <c r="D49" s="93"/>
      <c r="E49" s="93"/>
      <c r="F49" s="93"/>
      <c r="G49" s="93"/>
      <c r="H49" s="93"/>
      <c r="I49" s="93"/>
    </row>
    <row r="50" spans="1:9" x14ac:dyDescent="0.3">
      <c r="A50" s="93"/>
      <c r="B50" s="93"/>
      <c r="C50" s="93"/>
      <c r="D50" s="93"/>
      <c r="E50" s="93"/>
      <c r="F50" s="93"/>
      <c r="G50" s="93"/>
      <c r="H50" s="93"/>
      <c r="I50" s="93"/>
    </row>
    <row r="51" spans="1:9" x14ac:dyDescent="0.3">
      <c r="A51" s="93"/>
      <c r="B51" s="93"/>
      <c r="C51" s="93"/>
      <c r="D51" s="93"/>
      <c r="E51" s="93"/>
      <c r="F51" s="93"/>
      <c r="G51" s="93"/>
      <c r="H51" s="93"/>
      <c r="I51" s="93"/>
    </row>
    <row r="52" spans="1:9" x14ac:dyDescent="0.3">
      <c r="A52" s="93"/>
      <c r="B52" s="93"/>
      <c r="C52" s="93"/>
      <c r="D52" s="93"/>
      <c r="E52" s="93"/>
      <c r="F52" s="93"/>
      <c r="G52" s="93"/>
      <c r="H52" s="93"/>
      <c r="I52" s="93"/>
    </row>
    <row r="53" spans="1:9" x14ac:dyDescent="0.3">
      <c r="A53" s="93"/>
      <c r="B53" s="93"/>
      <c r="C53" s="93"/>
      <c r="D53" s="93"/>
      <c r="E53" s="93"/>
      <c r="F53" s="93"/>
      <c r="G53" s="93"/>
      <c r="H53" s="93"/>
      <c r="I53" s="93"/>
    </row>
    <row r="54" spans="1:9" x14ac:dyDescent="0.3">
      <c r="A54" s="93"/>
      <c r="B54" s="93"/>
      <c r="C54" s="93"/>
      <c r="D54" s="93"/>
      <c r="E54" s="93"/>
      <c r="F54" s="93"/>
      <c r="G54" s="93"/>
      <c r="H54" s="93"/>
      <c r="I54" s="93"/>
    </row>
    <row r="55" spans="1:9" x14ac:dyDescent="0.3">
      <c r="A55" s="93"/>
      <c r="B55" s="93"/>
      <c r="C55" s="93"/>
      <c r="D55" s="93"/>
      <c r="E55" s="93"/>
      <c r="F55" s="93"/>
      <c r="G55" s="93"/>
      <c r="H55" s="93"/>
      <c r="I55" s="93"/>
    </row>
    <row r="56" spans="1:9" x14ac:dyDescent="0.3">
      <c r="A56" s="93"/>
      <c r="B56" s="93"/>
      <c r="C56" s="93"/>
      <c r="D56" s="93"/>
      <c r="E56" s="93"/>
      <c r="F56" s="93"/>
      <c r="G56" s="93"/>
      <c r="H56" s="93"/>
      <c r="I56" s="93"/>
    </row>
    <row r="57" spans="1:9" x14ac:dyDescent="0.3">
      <c r="A57" s="93"/>
      <c r="B57" s="93"/>
      <c r="C57" s="93"/>
      <c r="D57" s="93"/>
      <c r="E57" s="93"/>
      <c r="F57" s="93"/>
      <c r="G57" s="93"/>
      <c r="H57" s="93"/>
      <c r="I57" s="93"/>
    </row>
    <row r="58" spans="1:9" x14ac:dyDescent="0.3">
      <c r="A58" s="93"/>
      <c r="B58" s="93"/>
      <c r="C58" s="93"/>
      <c r="D58" s="93"/>
      <c r="E58" s="93"/>
      <c r="F58" s="93"/>
      <c r="G58" s="93"/>
      <c r="H58" s="93"/>
      <c r="I58" s="93"/>
    </row>
    <row r="59" spans="1:9" x14ac:dyDescent="0.3">
      <c r="A59" s="93"/>
      <c r="B59" s="93"/>
      <c r="C59" s="93"/>
      <c r="D59" s="93"/>
      <c r="E59" s="93"/>
      <c r="F59" s="93"/>
      <c r="G59" s="93"/>
      <c r="H59" s="93"/>
      <c r="I59" s="93"/>
    </row>
    <row r="60" spans="1:9" x14ac:dyDescent="0.3">
      <c r="A60" s="93"/>
      <c r="B60" s="93"/>
      <c r="C60" s="93"/>
      <c r="D60" s="93"/>
      <c r="E60" s="93"/>
      <c r="F60" s="93"/>
      <c r="G60" s="93"/>
      <c r="H60" s="93"/>
      <c r="I60" s="93"/>
    </row>
    <row r="61" spans="1:9" x14ac:dyDescent="0.3">
      <c r="A61" s="93"/>
      <c r="B61" s="93"/>
      <c r="C61" s="93"/>
      <c r="D61" s="93"/>
      <c r="E61" s="93"/>
      <c r="F61" s="93"/>
      <c r="G61" s="93"/>
      <c r="H61" s="93"/>
      <c r="I61" s="93"/>
    </row>
    <row r="62" spans="1:9" x14ac:dyDescent="0.3">
      <c r="A62" s="93"/>
      <c r="B62" s="93"/>
      <c r="C62" s="93"/>
      <c r="D62" s="93"/>
      <c r="E62" s="93"/>
      <c r="F62" s="93"/>
      <c r="G62" s="93"/>
      <c r="H62" s="93"/>
      <c r="I62" s="93"/>
    </row>
    <row r="63" spans="1:9" x14ac:dyDescent="0.3">
      <c r="A63" s="93"/>
      <c r="B63" s="93"/>
      <c r="C63" s="93"/>
      <c r="D63" s="93"/>
      <c r="E63" s="93"/>
      <c r="F63" s="93"/>
      <c r="G63" s="93"/>
      <c r="H63" s="93"/>
      <c r="I63" s="93"/>
    </row>
    <row r="64" spans="1:9" x14ac:dyDescent="0.3">
      <c r="A64" s="93"/>
      <c r="B64" s="93"/>
      <c r="C64" s="93"/>
      <c r="D64" s="93"/>
      <c r="E64" s="93"/>
      <c r="F64" s="93"/>
      <c r="G64" s="93"/>
      <c r="H64" s="93"/>
      <c r="I64" s="93"/>
    </row>
  </sheetData>
  <mergeCells count="2">
    <mergeCell ref="A10:I24"/>
    <mergeCell ref="A27:E27"/>
  </mergeCells>
  <dataValidations count="1">
    <dataValidation type="list" allowBlank="1" showInputMessage="1" showErrorMessage="1" sqref="A29:B45" xr:uid="{7D63DCE0-E6B2-46AE-AD2F-A4BCE0C8394E}">
      <formula1>$K$9:$K$17</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656E8-4CA3-4DCA-9945-B1C419B3A29E}">
  <dimension ref="A1:G178"/>
  <sheetViews>
    <sheetView zoomScaleNormal="100" workbookViewId="0">
      <selection activeCell="G20" sqref="G20"/>
    </sheetView>
  </sheetViews>
  <sheetFormatPr defaultColWidth="8.6640625" defaultRowHeight="14.4" x14ac:dyDescent="0.3"/>
  <cols>
    <col min="1" max="1" width="29.33203125" style="20" customWidth="1"/>
    <col min="2" max="5" width="14.6640625" style="57" customWidth="1"/>
    <col min="6" max="6" width="10.109375" style="21" bestFit="1" customWidth="1"/>
    <col min="7" max="7" width="8.6640625" style="21" customWidth="1"/>
    <col min="8" max="16384" width="8.6640625" style="21"/>
  </cols>
  <sheetData>
    <row r="1" spans="1:7" s="27" customFormat="1" x14ac:dyDescent="0.3">
      <c r="A1" s="25"/>
      <c r="B1" s="26"/>
      <c r="C1" s="26"/>
      <c r="D1" s="26"/>
      <c r="E1" s="26"/>
    </row>
    <row r="2" spans="1:7" s="27" customFormat="1" x14ac:dyDescent="0.3">
      <c r="A2" s="61" t="s">
        <v>147</v>
      </c>
      <c r="B2" s="65"/>
      <c r="C2" s="65"/>
      <c r="D2" s="65"/>
      <c r="E2" s="65"/>
      <c r="F2" s="64"/>
    </row>
    <row r="3" spans="1:7" s="27" customFormat="1" ht="16.5" customHeight="1" x14ac:dyDescent="0.3">
      <c r="A3" s="7" t="s">
        <v>0</v>
      </c>
      <c r="B3" s="8" t="s">
        <v>1</v>
      </c>
      <c r="C3" s="8"/>
      <c r="D3" s="26"/>
      <c r="E3" s="26"/>
    </row>
    <row r="4" spans="1:7" s="27" customFormat="1" x14ac:dyDescent="0.3">
      <c r="A4" s="9" t="s">
        <v>2</v>
      </c>
      <c r="B4" s="10" t="s">
        <v>3</v>
      </c>
      <c r="C4" s="10"/>
      <c r="D4" s="26"/>
      <c r="E4" s="26"/>
    </row>
    <row r="5" spans="1:7" s="27" customFormat="1" ht="16.5" customHeight="1" x14ac:dyDescent="0.3">
      <c r="A5" s="9" t="s">
        <v>4</v>
      </c>
      <c r="B5" s="23" t="s">
        <v>145</v>
      </c>
      <c r="C5" s="23"/>
      <c r="D5" s="23"/>
      <c r="E5" s="23"/>
      <c r="F5" s="23"/>
      <c r="G5" s="23"/>
    </row>
    <row r="6" spans="1:7" s="27" customFormat="1" ht="16.5" customHeight="1" x14ac:dyDescent="0.3">
      <c r="A6" s="7" t="s">
        <v>6</v>
      </c>
      <c r="B6" s="11">
        <v>43581</v>
      </c>
      <c r="C6" s="12"/>
      <c r="D6" s="26"/>
      <c r="E6" s="26"/>
    </row>
    <row r="7" spans="1:7" s="27" customFormat="1" ht="16.5" customHeight="1" x14ac:dyDescent="0.3">
      <c r="A7" s="7"/>
      <c r="B7" s="11"/>
      <c r="C7" s="12"/>
      <c r="D7" s="26"/>
      <c r="E7" s="26"/>
    </row>
    <row r="8" spans="1:7" s="27" customFormat="1" ht="16.5" customHeight="1" x14ac:dyDescent="0.3">
      <c r="A8" s="7"/>
      <c r="B8" s="11"/>
      <c r="C8" s="12"/>
      <c r="D8" s="26"/>
      <c r="E8" s="26"/>
    </row>
    <row r="9" spans="1:7" ht="16.5" customHeight="1" x14ac:dyDescent="0.3">
      <c r="B9" s="28" t="s">
        <v>81</v>
      </c>
      <c r="C9" s="29" t="s">
        <v>82</v>
      </c>
      <c r="D9" s="30" t="s">
        <v>83</v>
      </c>
      <c r="E9" s="31" t="s">
        <v>84</v>
      </c>
      <c r="F9" s="129" t="s">
        <v>85</v>
      </c>
    </row>
    <row r="10" spans="1:7" ht="16.5" customHeight="1" x14ac:dyDescent="0.3">
      <c r="B10" s="28" t="s">
        <v>86</v>
      </c>
      <c r="C10" s="29" t="s">
        <v>87</v>
      </c>
      <c r="D10" s="30" t="s">
        <v>88</v>
      </c>
      <c r="E10" s="31" t="s">
        <v>89</v>
      </c>
      <c r="F10" s="130"/>
    </row>
    <row r="11" spans="1:7" ht="43.2" x14ac:dyDescent="0.3">
      <c r="B11" s="32" t="s">
        <v>90</v>
      </c>
      <c r="C11" s="33" t="s">
        <v>91</v>
      </c>
      <c r="D11" s="34" t="s">
        <v>92</v>
      </c>
      <c r="E11" s="35" t="s">
        <v>93</v>
      </c>
      <c r="F11" s="131"/>
    </row>
    <row r="12" spans="1:7" ht="4.5" customHeight="1" x14ac:dyDescent="0.3">
      <c r="B12" s="36"/>
      <c r="C12" s="36"/>
      <c r="D12" s="36"/>
      <c r="E12" s="36"/>
      <c r="F12" s="37"/>
    </row>
    <row r="13" spans="1:7" x14ac:dyDescent="0.3">
      <c r="A13" s="38" t="s">
        <v>144</v>
      </c>
      <c r="B13" s="39"/>
      <c r="C13" s="39"/>
      <c r="D13" s="39"/>
      <c r="E13" s="39"/>
      <c r="F13" s="40"/>
    </row>
    <row r="14" spans="1:7" ht="4.5" customHeight="1" x14ac:dyDescent="0.3">
      <c r="B14" s="36"/>
      <c r="C14" s="36"/>
      <c r="D14" s="36"/>
      <c r="E14" s="36"/>
      <c r="F14" s="37"/>
    </row>
    <row r="15" spans="1:7" ht="16.5" customHeight="1" x14ac:dyDescent="0.3">
      <c r="A15" s="41" t="s">
        <v>94</v>
      </c>
      <c r="B15" s="42">
        <v>12805</v>
      </c>
      <c r="C15" s="42">
        <v>11641</v>
      </c>
      <c r="D15" s="42">
        <v>2910</v>
      </c>
      <c r="E15" s="42">
        <v>1746</v>
      </c>
      <c r="F15" s="43">
        <f>SUM(B15:E15)</f>
        <v>29102</v>
      </c>
    </row>
    <row r="16" spans="1:7" x14ac:dyDescent="0.3">
      <c r="A16" s="44" t="s">
        <v>95</v>
      </c>
      <c r="B16" s="45">
        <v>0.44</v>
      </c>
      <c r="C16" s="45">
        <v>0.4</v>
      </c>
      <c r="D16" s="45">
        <v>0.1</v>
      </c>
      <c r="E16" s="45">
        <v>0.06</v>
      </c>
      <c r="F16" s="46">
        <f>SUM(B16:E16)</f>
        <v>1</v>
      </c>
    </row>
    <row r="17" spans="1:6" x14ac:dyDescent="0.3">
      <c r="A17" s="44" t="s">
        <v>96</v>
      </c>
      <c r="B17" s="47">
        <v>9.4</v>
      </c>
      <c r="C17" s="47">
        <v>26.2</v>
      </c>
      <c r="D17" s="47">
        <v>16.3</v>
      </c>
      <c r="E17" s="47">
        <v>29.9</v>
      </c>
      <c r="F17" s="48">
        <f>SUM(B17:E17)</f>
        <v>81.800000000000011</v>
      </c>
    </row>
    <row r="18" spans="1:6" x14ac:dyDescent="0.3">
      <c r="A18" s="37"/>
      <c r="B18" s="36"/>
      <c r="C18" s="36"/>
      <c r="D18" s="36"/>
      <c r="E18" s="36"/>
      <c r="F18" s="37"/>
    </row>
    <row r="19" spans="1:6" x14ac:dyDescent="0.3">
      <c r="A19" s="41" t="s">
        <v>97</v>
      </c>
      <c r="B19" s="49"/>
      <c r="C19" s="49"/>
      <c r="D19" s="49"/>
      <c r="E19" s="49"/>
      <c r="F19" s="44"/>
    </row>
    <row r="20" spans="1:6" x14ac:dyDescent="0.3">
      <c r="A20" s="44" t="s">
        <v>95</v>
      </c>
      <c r="B20" s="49"/>
      <c r="C20" s="49"/>
      <c r="D20" s="49"/>
      <c r="E20" s="49"/>
      <c r="F20" s="44"/>
    </row>
    <row r="21" spans="1:6" x14ac:dyDescent="0.3">
      <c r="A21" s="44" t="s">
        <v>96</v>
      </c>
      <c r="B21" s="49"/>
      <c r="C21" s="49"/>
      <c r="D21" s="49"/>
      <c r="E21" s="49"/>
      <c r="F21" s="44"/>
    </row>
    <row r="22" spans="1:6" x14ac:dyDescent="0.3">
      <c r="A22" s="21"/>
      <c r="B22" s="36"/>
      <c r="C22" s="36"/>
      <c r="D22" s="36"/>
      <c r="E22" s="36"/>
      <c r="F22" s="37"/>
    </row>
    <row r="23" spans="1:6" x14ac:dyDescent="0.3">
      <c r="A23" s="41" t="s">
        <v>98</v>
      </c>
      <c r="B23" s="49"/>
      <c r="C23" s="49"/>
      <c r="D23" s="49"/>
      <c r="E23" s="49"/>
      <c r="F23" s="44"/>
    </row>
    <row r="24" spans="1:6" x14ac:dyDescent="0.3">
      <c r="A24" s="44" t="s">
        <v>95</v>
      </c>
      <c r="B24" s="49"/>
      <c r="C24" s="49"/>
      <c r="D24" s="49"/>
      <c r="E24" s="49"/>
      <c r="F24" s="44"/>
    </row>
    <row r="25" spans="1:6" x14ac:dyDescent="0.3">
      <c r="A25" s="44" t="s">
        <v>96</v>
      </c>
      <c r="B25" s="49"/>
      <c r="C25" s="49"/>
      <c r="D25" s="49"/>
      <c r="E25" s="49"/>
      <c r="F25" s="44"/>
    </row>
    <row r="26" spans="1:6" x14ac:dyDescent="0.3">
      <c r="A26" s="50"/>
      <c r="B26" s="51"/>
      <c r="C26" s="51"/>
      <c r="D26" s="51"/>
      <c r="E26" s="51"/>
      <c r="F26" s="50"/>
    </row>
    <row r="27" spans="1:6" x14ac:dyDescent="0.3">
      <c r="A27" s="52" t="s">
        <v>99</v>
      </c>
      <c r="B27" s="49"/>
      <c r="C27" s="49"/>
      <c r="D27" s="49"/>
      <c r="E27" s="49"/>
      <c r="F27" s="44"/>
    </row>
    <row r="28" spans="1:6" x14ac:dyDescent="0.3">
      <c r="A28" s="44" t="s">
        <v>100</v>
      </c>
      <c r="B28" s="49"/>
      <c r="C28" s="49"/>
      <c r="D28" s="49"/>
      <c r="E28" s="49"/>
      <c r="F28" s="44"/>
    </row>
    <row r="29" spans="1:6" x14ac:dyDescent="0.3">
      <c r="A29" s="44" t="s">
        <v>96</v>
      </c>
      <c r="B29" s="49"/>
      <c r="C29" s="49"/>
      <c r="D29" s="49"/>
      <c r="E29" s="49"/>
      <c r="F29" s="44"/>
    </row>
    <row r="30" spans="1:6" x14ac:dyDescent="0.3">
      <c r="A30" s="21"/>
      <c r="B30" s="36"/>
      <c r="C30" s="36"/>
      <c r="D30" s="36"/>
      <c r="E30" s="36"/>
      <c r="F30" s="37"/>
    </row>
    <row r="31" spans="1:6" x14ac:dyDescent="0.3">
      <c r="A31" s="41" t="s">
        <v>85</v>
      </c>
      <c r="B31" s="53">
        <f>B15+B19+B23</f>
        <v>12805</v>
      </c>
      <c r="C31" s="53">
        <f>C15+C19+C23</f>
        <v>11641</v>
      </c>
      <c r="D31" s="53">
        <f>D15+D19+D23</f>
        <v>2910</v>
      </c>
      <c r="E31" s="53">
        <f>E15+E19+E23</f>
        <v>1746</v>
      </c>
      <c r="F31" s="44"/>
    </row>
    <row r="32" spans="1:6" x14ac:dyDescent="0.3">
      <c r="A32" s="44" t="s">
        <v>95</v>
      </c>
      <c r="B32" s="54"/>
      <c r="C32" s="49"/>
      <c r="D32" s="49"/>
      <c r="E32" s="49"/>
      <c r="F32" s="44"/>
    </row>
    <row r="33" spans="1:6" x14ac:dyDescent="0.3">
      <c r="A33" s="44" t="s">
        <v>96</v>
      </c>
      <c r="B33" s="55">
        <f>B17+B21+B25</f>
        <v>9.4</v>
      </c>
      <c r="C33" s="49"/>
      <c r="D33" s="49"/>
      <c r="E33" s="49"/>
      <c r="F33" s="44"/>
    </row>
    <row r="34" spans="1:6" ht="4.5" customHeight="1" x14ac:dyDescent="0.3">
      <c r="B34" s="36"/>
      <c r="C34" s="36"/>
      <c r="D34" s="36"/>
      <c r="E34" s="36"/>
      <c r="F34" s="37"/>
    </row>
    <row r="35" spans="1:6" x14ac:dyDescent="0.3">
      <c r="A35" s="38" t="s">
        <v>101</v>
      </c>
      <c r="B35" s="39"/>
      <c r="C35" s="39"/>
      <c r="D35" s="39"/>
      <c r="E35" s="39"/>
      <c r="F35" s="40"/>
    </row>
    <row r="36" spans="1:6" ht="4.5" customHeight="1" x14ac:dyDescent="0.3">
      <c r="B36" s="36"/>
      <c r="C36" s="36"/>
      <c r="D36" s="36"/>
      <c r="E36" s="36"/>
      <c r="F36" s="37"/>
    </row>
    <row r="37" spans="1:6" x14ac:dyDescent="0.3">
      <c r="A37" s="41" t="s">
        <v>102</v>
      </c>
      <c r="B37" s="49"/>
      <c r="C37" s="49"/>
      <c r="D37" s="49"/>
      <c r="E37" s="49"/>
      <c r="F37" s="44"/>
    </row>
    <row r="38" spans="1:6" x14ac:dyDescent="0.3">
      <c r="A38" s="56" t="s">
        <v>103</v>
      </c>
      <c r="B38" s="49"/>
      <c r="C38" s="49"/>
      <c r="D38" s="49"/>
      <c r="E38" s="49"/>
      <c r="F38" s="44"/>
    </row>
    <row r="39" spans="1:6" x14ac:dyDescent="0.3">
      <c r="A39" s="44" t="s">
        <v>104</v>
      </c>
      <c r="B39" s="49"/>
      <c r="C39" s="49"/>
      <c r="D39" s="49"/>
      <c r="E39" s="49"/>
      <c r="F39" s="44"/>
    </row>
    <row r="40" spans="1:6" x14ac:dyDescent="0.3">
      <c r="A40" s="44" t="s">
        <v>96</v>
      </c>
      <c r="B40" s="49"/>
      <c r="C40" s="49"/>
      <c r="D40" s="49"/>
      <c r="E40" s="49"/>
      <c r="F40" s="44"/>
    </row>
    <row r="41" spans="1:6" x14ac:dyDescent="0.3">
      <c r="A41" s="56" t="s">
        <v>97</v>
      </c>
      <c r="B41" s="49"/>
      <c r="C41" s="49"/>
      <c r="D41" s="49"/>
      <c r="E41" s="49"/>
      <c r="F41" s="44"/>
    </row>
    <row r="42" spans="1:6" x14ac:dyDescent="0.3">
      <c r="A42" s="44" t="s">
        <v>95</v>
      </c>
      <c r="B42" s="49"/>
      <c r="C42" s="49"/>
      <c r="D42" s="49"/>
      <c r="E42" s="49"/>
      <c r="F42" s="44"/>
    </row>
    <row r="43" spans="1:6" x14ac:dyDescent="0.3">
      <c r="A43" s="44" t="s">
        <v>96</v>
      </c>
      <c r="B43" s="49"/>
      <c r="C43" s="49"/>
      <c r="D43" s="49"/>
      <c r="E43" s="49"/>
      <c r="F43" s="44"/>
    </row>
    <row r="44" spans="1:6" x14ac:dyDescent="0.3">
      <c r="A44" s="56" t="s">
        <v>105</v>
      </c>
      <c r="B44" s="49"/>
      <c r="C44" s="49"/>
      <c r="D44" s="49"/>
      <c r="E44" s="49"/>
      <c r="F44" s="44"/>
    </row>
    <row r="45" spans="1:6" x14ac:dyDescent="0.3">
      <c r="A45" s="44" t="s">
        <v>95</v>
      </c>
      <c r="B45" s="49"/>
      <c r="C45" s="49"/>
      <c r="D45" s="49"/>
      <c r="E45" s="49"/>
      <c r="F45" s="44"/>
    </row>
    <row r="46" spans="1:6" x14ac:dyDescent="0.3">
      <c r="A46" s="44" t="s">
        <v>96</v>
      </c>
      <c r="B46" s="49"/>
      <c r="C46" s="49"/>
      <c r="D46" s="49"/>
      <c r="E46" s="49"/>
      <c r="F46" s="44"/>
    </row>
    <row r="47" spans="1:6" x14ac:dyDescent="0.3">
      <c r="A47" s="37"/>
      <c r="B47" s="36"/>
      <c r="C47" s="36"/>
      <c r="D47" s="36"/>
      <c r="E47" s="36"/>
      <c r="F47" s="37"/>
    </row>
    <row r="48" spans="1:6" x14ac:dyDescent="0.3">
      <c r="A48" s="41" t="s">
        <v>106</v>
      </c>
      <c r="B48" s="49"/>
      <c r="C48" s="49"/>
      <c r="D48" s="49"/>
      <c r="E48" s="49"/>
      <c r="F48" s="44"/>
    </row>
    <row r="49" spans="1:6" x14ac:dyDescent="0.3">
      <c r="A49" s="56" t="s">
        <v>103</v>
      </c>
      <c r="B49" s="49"/>
      <c r="C49" s="49"/>
      <c r="D49" s="49"/>
      <c r="E49" s="49"/>
      <c r="F49" s="44"/>
    </row>
    <row r="50" spans="1:6" x14ac:dyDescent="0.3">
      <c r="A50" s="44" t="s">
        <v>95</v>
      </c>
      <c r="B50" s="49"/>
      <c r="C50" s="49"/>
      <c r="D50" s="49"/>
      <c r="E50" s="49"/>
      <c r="F50" s="44"/>
    </row>
    <row r="51" spans="1:6" x14ac:dyDescent="0.3">
      <c r="A51" s="44" t="s">
        <v>96</v>
      </c>
      <c r="B51" s="49"/>
      <c r="C51" s="49"/>
      <c r="D51" s="49"/>
      <c r="E51" s="49"/>
      <c r="F51" s="44"/>
    </row>
    <row r="52" spans="1:6" x14ac:dyDescent="0.3">
      <c r="A52" s="56" t="s">
        <v>97</v>
      </c>
      <c r="B52" s="49"/>
      <c r="C52" s="49"/>
      <c r="D52" s="49"/>
      <c r="E52" s="49"/>
      <c r="F52" s="44"/>
    </row>
    <row r="53" spans="1:6" x14ac:dyDescent="0.3">
      <c r="A53" s="44" t="s">
        <v>95</v>
      </c>
      <c r="B53" s="49"/>
      <c r="C53" s="49"/>
      <c r="D53" s="49"/>
      <c r="E53" s="49"/>
      <c r="F53" s="44"/>
    </row>
    <row r="54" spans="1:6" x14ac:dyDescent="0.3">
      <c r="A54" s="44" t="s">
        <v>96</v>
      </c>
      <c r="B54" s="49"/>
      <c r="C54" s="49"/>
      <c r="D54" s="49"/>
      <c r="E54" s="49"/>
      <c r="F54" s="44"/>
    </row>
    <row r="55" spans="1:6" x14ac:dyDescent="0.3">
      <c r="A55" s="56" t="s">
        <v>105</v>
      </c>
      <c r="B55" s="49"/>
      <c r="C55" s="49"/>
      <c r="D55" s="49"/>
      <c r="E55" s="49"/>
      <c r="F55" s="44"/>
    </row>
    <row r="56" spans="1:6" x14ac:dyDescent="0.3">
      <c r="A56" s="44" t="s">
        <v>95</v>
      </c>
      <c r="B56" s="49"/>
      <c r="C56" s="49"/>
      <c r="D56" s="49"/>
      <c r="E56" s="49"/>
      <c r="F56" s="44"/>
    </row>
    <row r="57" spans="1:6" x14ac:dyDescent="0.3">
      <c r="A57" s="44" t="s">
        <v>96</v>
      </c>
      <c r="B57" s="49"/>
      <c r="C57" s="49"/>
      <c r="D57" s="49"/>
      <c r="E57" s="49"/>
      <c r="F57" s="44"/>
    </row>
    <row r="58" spans="1:6" x14ac:dyDescent="0.3">
      <c r="A58" s="37"/>
    </row>
    <row r="59" spans="1:6" x14ac:dyDescent="0.3">
      <c r="A59" s="41" t="s">
        <v>107</v>
      </c>
      <c r="B59" s="49"/>
      <c r="C59" s="49"/>
      <c r="D59" s="49"/>
      <c r="E59" s="49"/>
      <c r="F59" s="44"/>
    </row>
    <row r="60" spans="1:6" x14ac:dyDescent="0.3">
      <c r="A60" s="56" t="s">
        <v>103</v>
      </c>
      <c r="B60" s="49"/>
      <c r="C60" s="49"/>
      <c r="D60" s="49"/>
      <c r="E60" s="49"/>
      <c r="F60" s="44"/>
    </row>
    <row r="61" spans="1:6" x14ac:dyDescent="0.3">
      <c r="A61" s="44" t="s">
        <v>95</v>
      </c>
      <c r="B61" s="49"/>
      <c r="C61" s="49"/>
      <c r="D61" s="49"/>
      <c r="E61" s="49"/>
      <c r="F61" s="44"/>
    </row>
    <row r="62" spans="1:6" x14ac:dyDescent="0.3">
      <c r="A62" s="44" t="s">
        <v>96</v>
      </c>
      <c r="B62" s="49"/>
      <c r="C62" s="49"/>
      <c r="D62" s="49"/>
      <c r="E62" s="49"/>
      <c r="F62" s="44"/>
    </row>
    <row r="63" spans="1:6" x14ac:dyDescent="0.3">
      <c r="A63" s="56" t="s">
        <v>97</v>
      </c>
      <c r="B63" s="49"/>
      <c r="C63" s="49"/>
      <c r="D63" s="49"/>
      <c r="E63" s="49"/>
      <c r="F63" s="44"/>
    </row>
    <row r="64" spans="1:6" x14ac:dyDescent="0.3">
      <c r="A64" s="44" t="s">
        <v>95</v>
      </c>
      <c r="B64" s="49"/>
      <c r="C64" s="49"/>
      <c r="D64" s="49"/>
      <c r="E64" s="49"/>
      <c r="F64" s="44"/>
    </row>
    <row r="65" spans="1:6" x14ac:dyDescent="0.3">
      <c r="A65" s="44" t="s">
        <v>96</v>
      </c>
      <c r="B65" s="49"/>
      <c r="C65" s="49"/>
      <c r="D65" s="49"/>
      <c r="E65" s="49"/>
      <c r="F65" s="44"/>
    </row>
    <row r="66" spans="1:6" x14ac:dyDescent="0.3">
      <c r="A66" s="56" t="s">
        <v>105</v>
      </c>
      <c r="B66" s="49"/>
      <c r="C66" s="49"/>
      <c r="D66" s="49"/>
      <c r="E66" s="49"/>
      <c r="F66" s="44"/>
    </row>
    <row r="67" spans="1:6" x14ac:dyDescent="0.3">
      <c r="A67" s="44" t="s">
        <v>95</v>
      </c>
      <c r="B67" s="49"/>
      <c r="C67" s="49"/>
      <c r="D67" s="49"/>
      <c r="E67" s="49"/>
      <c r="F67" s="44"/>
    </row>
    <row r="68" spans="1:6" x14ac:dyDescent="0.3">
      <c r="A68" s="44" t="s">
        <v>96</v>
      </c>
      <c r="B68" s="49"/>
      <c r="C68" s="49"/>
      <c r="D68" s="49"/>
      <c r="E68" s="49"/>
      <c r="F68" s="44"/>
    </row>
    <row r="69" spans="1:6" x14ac:dyDescent="0.3">
      <c r="A69" s="37"/>
    </row>
    <row r="70" spans="1:6" x14ac:dyDescent="0.3">
      <c r="A70" s="41" t="s">
        <v>108</v>
      </c>
      <c r="B70" s="49"/>
      <c r="C70" s="49"/>
      <c r="D70" s="49"/>
      <c r="E70" s="49"/>
      <c r="F70" s="44"/>
    </row>
    <row r="71" spans="1:6" x14ac:dyDescent="0.3">
      <c r="A71" s="56" t="s">
        <v>103</v>
      </c>
      <c r="B71" s="49"/>
      <c r="C71" s="49"/>
      <c r="D71" s="49"/>
      <c r="E71" s="49"/>
      <c r="F71" s="44"/>
    </row>
    <row r="72" spans="1:6" x14ac:dyDescent="0.3">
      <c r="A72" s="44" t="s">
        <v>95</v>
      </c>
      <c r="B72" s="49"/>
      <c r="C72" s="49"/>
      <c r="D72" s="49"/>
      <c r="E72" s="49"/>
      <c r="F72" s="44"/>
    </row>
    <row r="73" spans="1:6" x14ac:dyDescent="0.3">
      <c r="A73" s="44" t="s">
        <v>96</v>
      </c>
      <c r="B73" s="49"/>
      <c r="C73" s="49"/>
      <c r="D73" s="49"/>
      <c r="E73" s="49"/>
      <c r="F73" s="44"/>
    </row>
    <row r="74" spans="1:6" x14ac:dyDescent="0.3">
      <c r="A74" s="56" t="s">
        <v>97</v>
      </c>
      <c r="B74" s="49"/>
      <c r="C74" s="49"/>
      <c r="D74" s="49"/>
      <c r="E74" s="49"/>
      <c r="F74" s="44"/>
    </row>
    <row r="75" spans="1:6" x14ac:dyDescent="0.3">
      <c r="A75" s="44" t="s">
        <v>95</v>
      </c>
      <c r="B75" s="49"/>
      <c r="C75" s="49"/>
      <c r="D75" s="49"/>
      <c r="E75" s="49"/>
      <c r="F75" s="44"/>
    </row>
    <row r="76" spans="1:6" x14ac:dyDescent="0.3">
      <c r="A76" s="44" t="s">
        <v>96</v>
      </c>
      <c r="B76" s="49"/>
      <c r="C76" s="49"/>
      <c r="D76" s="49"/>
      <c r="E76" s="49"/>
      <c r="F76" s="44"/>
    </row>
    <row r="77" spans="1:6" x14ac:dyDescent="0.3">
      <c r="A77" s="56" t="s">
        <v>105</v>
      </c>
      <c r="B77" s="49"/>
      <c r="C77" s="49"/>
      <c r="D77" s="49"/>
      <c r="E77" s="49"/>
      <c r="F77" s="44"/>
    </row>
    <row r="78" spans="1:6" x14ac:dyDescent="0.3">
      <c r="A78" s="44" t="s">
        <v>95</v>
      </c>
      <c r="B78" s="49"/>
      <c r="C78" s="49"/>
      <c r="D78" s="49"/>
      <c r="E78" s="49"/>
      <c r="F78" s="44"/>
    </row>
    <row r="79" spans="1:6" x14ac:dyDescent="0.3">
      <c r="A79" s="44" t="s">
        <v>96</v>
      </c>
      <c r="B79" s="49"/>
      <c r="C79" s="49"/>
      <c r="D79" s="49"/>
      <c r="E79" s="49"/>
      <c r="F79" s="44"/>
    </row>
    <row r="80" spans="1:6" x14ac:dyDescent="0.3">
      <c r="A80" s="37"/>
    </row>
    <row r="81" spans="1:6" x14ac:dyDescent="0.3">
      <c r="A81" s="41" t="s">
        <v>109</v>
      </c>
      <c r="B81" s="49"/>
      <c r="C81" s="49"/>
      <c r="D81" s="49"/>
      <c r="E81" s="49"/>
      <c r="F81" s="44"/>
    </row>
    <row r="82" spans="1:6" x14ac:dyDescent="0.3">
      <c r="A82" s="56" t="s">
        <v>103</v>
      </c>
      <c r="B82" s="49"/>
      <c r="C82" s="49"/>
      <c r="D82" s="49"/>
      <c r="E82" s="49"/>
      <c r="F82" s="44"/>
    </row>
    <row r="83" spans="1:6" x14ac:dyDescent="0.3">
      <c r="A83" s="44" t="s">
        <v>95</v>
      </c>
      <c r="B83" s="49"/>
      <c r="C83" s="49"/>
      <c r="D83" s="49"/>
      <c r="E83" s="49"/>
      <c r="F83" s="44"/>
    </row>
    <row r="84" spans="1:6" s="22" customFormat="1" x14ac:dyDescent="0.3">
      <c r="A84" s="44" t="s">
        <v>96</v>
      </c>
      <c r="B84" s="49"/>
      <c r="C84" s="49"/>
      <c r="D84" s="49"/>
      <c r="E84" s="49"/>
      <c r="F84" s="44"/>
    </row>
    <row r="85" spans="1:6" x14ac:dyDescent="0.3">
      <c r="A85" s="56" t="s">
        <v>97</v>
      </c>
      <c r="B85" s="49"/>
      <c r="C85" s="49"/>
      <c r="D85" s="49"/>
      <c r="E85" s="49"/>
      <c r="F85" s="44"/>
    </row>
    <row r="86" spans="1:6" x14ac:dyDescent="0.3">
      <c r="A86" s="44" t="s">
        <v>95</v>
      </c>
      <c r="B86" s="49"/>
      <c r="C86" s="49"/>
      <c r="D86" s="49"/>
      <c r="E86" s="49"/>
      <c r="F86" s="44"/>
    </row>
    <row r="87" spans="1:6" x14ac:dyDescent="0.3">
      <c r="A87" s="44" t="s">
        <v>96</v>
      </c>
      <c r="B87" s="49"/>
      <c r="C87" s="49"/>
      <c r="D87" s="49"/>
      <c r="E87" s="49"/>
      <c r="F87" s="44"/>
    </row>
    <row r="88" spans="1:6" x14ac:dyDescent="0.3">
      <c r="A88" s="56" t="s">
        <v>105</v>
      </c>
      <c r="B88" s="49"/>
      <c r="C88" s="49"/>
      <c r="D88" s="49"/>
      <c r="E88" s="49"/>
      <c r="F88" s="44"/>
    </row>
    <row r="89" spans="1:6" x14ac:dyDescent="0.3">
      <c r="A89" s="44" t="s">
        <v>95</v>
      </c>
      <c r="B89" s="49"/>
      <c r="C89" s="49"/>
      <c r="D89" s="49"/>
      <c r="E89" s="49"/>
      <c r="F89" s="44"/>
    </row>
    <row r="90" spans="1:6" x14ac:dyDescent="0.3">
      <c r="A90" s="44" t="s">
        <v>96</v>
      </c>
      <c r="B90" s="49"/>
      <c r="C90" s="49"/>
      <c r="D90" s="49"/>
      <c r="E90" s="49"/>
      <c r="F90" s="44"/>
    </row>
    <row r="92" spans="1:6" x14ac:dyDescent="0.3">
      <c r="A92" s="41" t="s">
        <v>110</v>
      </c>
      <c r="B92" s="49"/>
      <c r="C92" s="49"/>
      <c r="D92" s="49"/>
      <c r="E92" s="49"/>
      <c r="F92" s="44"/>
    </row>
    <row r="93" spans="1:6" x14ac:dyDescent="0.3">
      <c r="A93" s="56" t="s">
        <v>103</v>
      </c>
      <c r="B93" s="49"/>
      <c r="C93" s="49"/>
      <c r="D93" s="49"/>
      <c r="E93" s="49"/>
      <c r="F93" s="44"/>
    </row>
    <row r="94" spans="1:6" x14ac:dyDescent="0.3">
      <c r="A94" s="44" t="s">
        <v>95</v>
      </c>
      <c r="B94" s="49"/>
      <c r="C94" s="49"/>
      <c r="D94" s="49"/>
      <c r="E94" s="49"/>
      <c r="F94" s="44"/>
    </row>
    <row r="95" spans="1:6" x14ac:dyDescent="0.3">
      <c r="A95" s="44" t="s">
        <v>96</v>
      </c>
      <c r="B95" s="49"/>
      <c r="C95" s="49"/>
      <c r="D95" s="49"/>
      <c r="E95" s="49"/>
      <c r="F95" s="44"/>
    </row>
    <row r="96" spans="1:6" x14ac:dyDescent="0.3">
      <c r="A96" s="56" t="s">
        <v>97</v>
      </c>
      <c r="B96" s="49"/>
      <c r="C96" s="49"/>
      <c r="D96" s="49"/>
      <c r="E96" s="49"/>
      <c r="F96" s="44"/>
    </row>
    <row r="97" spans="1:6" x14ac:dyDescent="0.3">
      <c r="A97" s="44" t="s">
        <v>95</v>
      </c>
      <c r="B97" s="49"/>
      <c r="C97" s="49"/>
      <c r="D97" s="49"/>
      <c r="E97" s="49"/>
      <c r="F97" s="44"/>
    </row>
    <row r="98" spans="1:6" x14ac:dyDescent="0.3">
      <c r="A98" s="44" t="s">
        <v>96</v>
      </c>
      <c r="B98" s="49"/>
      <c r="C98" s="49"/>
      <c r="D98" s="49"/>
      <c r="E98" s="49"/>
      <c r="F98" s="44"/>
    </row>
    <row r="99" spans="1:6" x14ac:dyDescent="0.3">
      <c r="A99" s="56" t="s">
        <v>105</v>
      </c>
      <c r="B99" s="49"/>
      <c r="C99" s="49"/>
      <c r="D99" s="49"/>
      <c r="E99" s="49"/>
      <c r="F99" s="44"/>
    </row>
    <row r="100" spans="1:6" x14ac:dyDescent="0.3">
      <c r="A100" s="44" t="s">
        <v>95</v>
      </c>
      <c r="B100" s="49"/>
      <c r="C100" s="49"/>
      <c r="D100" s="49"/>
      <c r="E100" s="49"/>
      <c r="F100" s="44"/>
    </row>
    <row r="101" spans="1:6" x14ac:dyDescent="0.3">
      <c r="A101" s="44" t="s">
        <v>96</v>
      </c>
      <c r="B101" s="49"/>
      <c r="C101" s="49"/>
      <c r="D101" s="49"/>
      <c r="E101" s="49"/>
      <c r="F101" s="44"/>
    </row>
    <row r="102" spans="1:6" x14ac:dyDescent="0.3">
      <c r="A102" s="58"/>
      <c r="B102" s="59"/>
      <c r="C102" s="59"/>
      <c r="D102" s="59"/>
      <c r="E102" s="59"/>
      <c r="F102" s="22"/>
    </row>
    <row r="103" spans="1:6" x14ac:dyDescent="0.3">
      <c r="A103" s="41" t="s">
        <v>111</v>
      </c>
      <c r="B103" s="60"/>
      <c r="C103" s="60"/>
      <c r="D103" s="60"/>
      <c r="E103" s="60"/>
      <c r="F103" s="24"/>
    </row>
    <row r="104" spans="1:6" x14ac:dyDescent="0.3">
      <c r="A104" s="56" t="s">
        <v>103</v>
      </c>
      <c r="B104" s="60"/>
      <c r="C104" s="60"/>
      <c r="D104" s="60"/>
      <c r="E104" s="60"/>
      <c r="F104" s="24"/>
    </row>
    <row r="105" spans="1:6" x14ac:dyDescent="0.3">
      <c r="A105" s="44" t="s">
        <v>95</v>
      </c>
      <c r="B105" s="60"/>
      <c r="C105" s="60"/>
      <c r="D105" s="60"/>
      <c r="E105" s="60"/>
      <c r="F105" s="24"/>
    </row>
    <row r="106" spans="1:6" x14ac:dyDescent="0.3">
      <c r="A106" s="44" t="s">
        <v>96</v>
      </c>
      <c r="B106" s="60"/>
      <c r="C106" s="60"/>
      <c r="D106" s="60"/>
      <c r="E106" s="60"/>
      <c r="F106" s="24"/>
    </row>
    <row r="107" spans="1:6" x14ac:dyDescent="0.3">
      <c r="A107" s="56" t="s">
        <v>97</v>
      </c>
      <c r="B107" s="60"/>
      <c r="C107" s="60"/>
      <c r="D107" s="60"/>
      <c r="E107" s="60"/>
      <c r="F107" s="24"/>
    </row>
    <row r="108" spans="1:6" x14ac:dyDescent="0.3">
      <c r="A108" s="44" t="s">
        <v>95</v>
      </c>
      <c r="B108" s="60"/>
      <c r="C108" s="60"/>
      <c r="D108" s="60"/>
      <c r="E108" s="60"/>
      <c r="F108" s="24"/>
    </row>
    <row r="109" spans="1:6" x14ac:dyDescent="0.3">
      <c r="A109" s="44" t="s">
        <v>96</v>
      </c>
      <c r="B109" s="60"/>
      <c r="C109" s="60"/>
      <c r="D109" s="60"/>
      <c r="E109" s="60"/>
      <c r="F109" s="24"/>
    </row>
    <row r="110" spans="1:6" x14ac:dyDescent="0.3">
      <c r="A110" s="56" t="s">
        <v>105</v>
      </c>
      <c r="B110" s="60"/>
      <c r="C110" s="60"/>
      <c r="D110" s="60"/>
      <c r="E110" s="60"/>
      <c r="F110" s="24"/>
    </row>
    <row r="111" spans="1:6" x14ac:dyDescent="0.3">
      <c r="A111" s="44" t="s">
        <v>95</v>
      </c>
      <c r="B111" s="60"/>
      <c r="C111" s="60"/>
      <c r="D111" s="60"/>
      <c r="E111" s="60"/>
      <c r="F111" s="24"/>
    </row>
    <row r="112" spans="1:6" x14ac:dyDescent="0.3">
      <c r="A112" s="44" t="s">
        <v>96</v>
      </c>
      <c r="B112" s="60"/>
      <c r="C112" s="60"/>
      <c r="D112" s="60"/>
      <c r="E112" s="60"/>
      <c r="F112" s="24"/>
    </row>
    <row r="113" spans="1:6" x14ac:dyDescent="0.3">
      <c r="A113" s="50"/>
      <c r="B113" s="59"/>
      <c r="C113" s="59"/>
      <c r="D113" s="59"/>
      <c r="E113" s="59"/>
      <c r="F113" s="22"/>
    </row>
    <row r="114" spans="1:6" x14ac:dyDescent="0.3">
      <c r="A114" s="41" t="s">
        <v>112</v>
      </c>
      <c r="B114" s="60"/>
      <c r="C114" s="60"/>
      <c r="D114" s="60"/>
      <c r="E114" s="60"/>
      <c r="F114" s="24"/>
    </row>
    <row r="115" spans="1:6" x14ac:dyDescent="0.3">
      <c r="A115" s="56" t="s">
        <v>103</v>
      </c>
      <c r="B115" s="60"/>
      <c r="C115" s="60"/>
      <c r="D115" s="60"/>
      <c r="E115" s="60"/>
      <c r="F115" s="24"/>
    </row>
    <row r="116" spans="1:6" x14ac:dyDescent="0.3">
      <c r="A116" s="44" t="s">
        <v>95</v>
      </c>
      <c r="B116" s="60"/>
      <c r="C116" s="60"/>
      <c r="D116" s="60"/>
      <c r="E116" s="60"/>
      <c r="F116" s="24"/>
    </row>
    <row r="117" spans="1:6" x14ac:dyDescent="0.3">
      <c r="A117" s="44" t="s">
        <v>96</v>
      </c>
      <c r="B117" s="60"/>
      <c r="C117" s="60"/>
      <c r="D117" s="60"/>
      <c r="E117" s="60"/>
      <c r="F117" s="24"/>
    </row>
    <row r="118" spans="1:6" x14ac:dyDescent="0.3">
      <c r="A118" s="56" t="s">
        <v>97</v>
      </c>
      <c r="B118" s="60"/>
      <c r="C118" s="60"/>
      <c r="D118" s="60"/>
      <c r="E118" s="60"/>
      <c r="F118" s="24"/>
    </row>
    <row r="119" spans="1:6" x14ac:dyDescent="0.3">
      <c r="A119" s="44" t="s">
        <v>95</v>
      </c>
      <c r="B119" s="60"/>
      <c r="C119" s="60"/>
      <c r="D119" s="60"/>
      <c r="E119" s="60"/>
      <c r="F119" s="24"/>
    </row>
    <row r="120" spans="1:6" x14ac:dyDescent="0.3">
      <c r="A120" s="44" t="s">
        <v>96</v>
      </c>
      <c r="B120" s="60"/>
      <c r="C120" s="60"/>
      <c r="D120" s="60"/>
      <c r="E120" s="60"/>
      <c r="F120" s="24"/>
    </row>
    <row r="121" spans="1:6" x14ac:dyDescent="0.3">
      <c r="A121" s="56" t="s">
        <v>105</v>
      </c>
      <c r="B121" s="60"/>
      <c r="C121" s="60"/>
      <c r="D121" s="60"/>
      <c r="E121" s="60"/>
      <c r="F121" s="24"/>
    </row>
    <row r="122" spans="1:6" x14ac:dyDescent="0.3">
      <c r="A122" s="44" t="s">
        <v>95</v>
      </c>
      <c r="B122" s="60"/>
      <c r="C122" s="60"/>
      <c r="D122" s="60"/>
      <c r="E122" s="60"/>
      <c r="F122" s="24"/>
    </row>
    <row r="123" spans="1:6" x14ac:dyDescent="0.3">
      <c r="A123" s="44" t="s">
        <v>96</v>
      </c>
      <c r="B123" s="60"/>
      <c r="C123" s="60"/>
      <c r="D123" s="60"/>
      <c r="E123" s="60"/>
      <c r="F123" s="24"/>
    </row>
    <row r="124" spans="1:6" x14ac:dyDescent="0.3">
      <c r="A124" s="22"/>
      <c r="B124" s="59"/>
      <c r="C124" s="59"/>
      <c r="D124" s="59"/>
      <c r="E124" s="59"/>
      <c r="F124" s="22"/>
    </row>
    <row r="125" spans="1:6" x14ac:dyDescent="0.3">
      <c r="A125" s="41" t="s">
        <v>113</v>
      </c>
      <c r="B125" s="60"/>
      <c r="C125" s="60"/>
      <c r="D125" s="60"/>
      <c r="E125" s="60"/>
      <c r="F125" s="24"/>
    </row>
    <row r="126" spans="1:6" x14ac:dyDescent="0.3">
      <c r="A126" s="56" t="s">
        <v>103</v>
      </c>
      <c r="B126" s="60"/>
      <c r="C126" s="60"/>
      <c r="D126" s="60"/>
      <c r="E126" s="60"/>
      <c r="F126" s="24"/>
    </row>
    <row r="127" spans="1:6" x14ac:dyDescent="0.3">
      <c r="A127" s="44" t="s">
        <v>95</v>
      </c>
      <c r="B127" s="60"/>
      <c r="C127" s="60"/>
      <c r="D127" s="60"/>
      <c r="E127" s="60"/>
      <c r="F127" s="24"/>
    </row>
    <row r="128" spans="1:6" x14ac:dyDescent="0.3">
      <c r="A128" s="44" t="s">
        <v>96</v>
      </c>
      <c r="B128" s="60"/>
      <c r="C128" s="60"/>
      <c r="D128" s="60"/>
      <c r="E128" s="60"/>
      <c r="F128" s="24"/>
    </row>
    <row r="129" spans="1:6" x14ac:dyDescent="0.3">
      <c r="A129" s="56" t="s">
        <v>97</v>
      </c>
      <c r="B129" s="60"/>
      <c r="C129" s="60"/>
      <c r="D129" s="60"/>
      <c r="E129" s="60"/>
      <c r="F129" s="24"/>
    </row>
    <row r="130" spans="1:6" x14ac:dyDescent="0.3">
      <c r="A130" s="44" t="s">
        <v>95</v>
      </c>
      <c r="B130" s="60"/>
      <c r="C130" s="60"/>
      <c r="D130" s="60"/>
      <c r="E130" s="60"/>
      <c r="F130" s="24"/>
    </row>
    <row r="131" spans="1:6" x14ac:dyDescent="0.3">
      <c r="A131" s="44" t="s">
        <v>96</v>
      </c>
      <c r="B131" s="60"/>
      <c r="C131" s="60"/>
      <c r="D131" s="60"/>
      <c r="E131" s="60"/>
      <c r="F131" s="24"/>
    </row>
    <row r="132" spans="1:6" x14ac:dyDescent="0.3">
      <c r="A132" s="56" t="s">
        <v>105</v>
      </c>
      <c r="B132" s="60"/>
      <c r="C132" s="60"/>
      <c r="D132" s="60"/>
      <c r="E132" s="60"/>
      <c r="F132" s="24"/>
    </row>
    <row r="133" spans="1:6" x14ac:dyDescent="0.3">
      <c r="A133" s="44" t="s">
        <v>95</v>
      </c>
      <c r="B133" s="60"/>
      <c r="C133" s="60"/>
      <c r="D133" s="60"/>
      <c r="E133" s="60"/>
      <c r="F133" s="24"/>
    </row>
    <row r="134" spans="1:6" x14ac:dyDescent="0.3">
      <c r="A134" s="44" t="s">
        <v>96</v>
      </c>
      <c r="B134" s="60"/>
      <c r="C134" s="60"/>
      <c r="D134" s="60"/>
      <c r="E134" s="60"/>
      <c r="F134" s="24"/>
    </row>
    <row r="136" spans="1:6" x14ac:dyDescent="0.3">
      <c r="A136" s="41" t="s">
        <v>114</v>
      </c>
      <c r="B136" s="60"/>
      <c r="C136" s="60"/>
      <c r="D136" s="60"/>
      <c r="E136" s="60"/>
      <c r="F136" s="24"/>
    </row>
    <row r="137" spans="1:6" x14ac:dyDescent="0.3">
      <c r="A137" s="56" t="s">
        <v>103</v>
      </c>
      <c r="B137" s="60"/>
      <c r="C137" s="60"/>
      <c r="D137" s="60"/>
      <c r="E137" s="60"/>
      <c r="F137" s="24"/>
    </row>
    <row r="138" spans="1:6" x14ac:dyDescent="0.3">
      <c r="A138" s="44" t="s">
        <v>95</v>
      </c>
      <c r="B138" s="60"/>
      <c r="C138" s="60"/>
      <c r="D138" s="60"/>
      <c r="E138" s="60"/>
      <c r="F138" s="24"/>
    </row>
    <row r="139" spans="1:6" x14ac:dyDescent="0.3">
      <c r="A139" s="44" t="s">
        <v>96</v>
      </c>
      <c r="B139" s="60"/>
      <c r="C139" s="60"/>
      <c r="D139" s="60"/>
      <c r="E139" s="60"/>
      <c r="F139" s="24"/>
    </row>
    <row r="140" spans="1:6" x14ac:dyDescent="0.3">
      <c r="A140" s="56" t="s">
        <v>97</v>
      </c>
      <c r="B140" s="60"/>
      <c r="C140" s="60"/>
      <c r="D140" s="60"/>
      <c r="E140" s="60"/>
      <c r="F140" s="24"/>
    </row>
    <row r="141" spans="1:6" x14ac:dyDescent="0.3">
      <c r="A141" s="44" t="s">
        <v>95</v>
      </c>
      <c r="B141" s="60"/>
      <c r="C141" s="60"/>
      <c r="D141" s="60"/>
      <c r="E141" s="60"/>
      <c r="F141" s="24"/>
    </row>
    <row r="142" spans="1:6" x14ac:dyDescent="0.3">
      <c r="A142" s="44" t="s">
        <v>96</v>
      </c>
      <c r="B142" s="60"/>
      <c r="C142" s="60"/>
      <c r="D142" s="60"/>
      <c r="E142" s="60"/>
      <c r="F142" s="24"/>
    </row>
    <row r="143" spans="1:6" x14ac:dyDescent="0.3">
      <c r="A143" s="56" t="s">
        <v>105</v>
      </c>
      <c r="B143" s="60"/>
      <c r="C143" s="60"/>
      <c r="D143" s="60"/>
      <c r="E143" s="60"/>
      <c r="F143" s="24"/>
    </row>
    <row r="144" spans="1:6" x14ac:dyDescent="0.3">
      <c r="A144" s="44" t="s">
        <v>95</v>
      </c>
      <c r="B144" s="60"/>
      <c r="C144" s="60"/>
      <c r="D144" s="60"/>
      <c r="E144" s="60"/>
      <c r="F144" s="24"/>
    </row>
    <row r="145" spans="1:6" x14ac:dyDescent="0.3">
      <c r="A145" s="44" t="s">
        <v>96</v>
      </c>
      <c r="B145" s="60"/>
      <c r="C145" s="60"/>
      <c r="D145" s="60"/>
      <c r="E145" s="60"/>
      <c r="F145" s="24"/>
    </row>
    <row r="147" spans="1:6" x14ac:dyDescent="0.3">
      <c r="A147" s="41" t="s">
        <v>115</v>
      </c>
      <c r="B147" s="60"/>
      <c r="C147" s="60"/>
      <c r="D147" s="60"/>
      <c r="E147" s="60"/>
      <c r="F147" s="24"/>
    </row>
    <row r="148" spans="1:6" x14ac:dyDescent="0.3">
      <c r="A148" s="56" t="s">
        <v>103</v>
      </c>
      <c r="B148" s="60"/>
      <c r="C148" s="60"/>
      <c r="D148" s="60"/>
      <c r="E148" s="60"/>
      <c r="F148" s="24"/>
    </row>
    <row r="149" spans="1:6" x14ac:dyDescent="0.3">
      <c r="A149" s="44" t="s">
        <v>95</v>
      </c>
      <c r="B149" s="60"/>
      <c r="C149" s="60"/>
      <c r="D149" s="60"/>
      <c r="E149" s="60"/>
      <c r="F149" s="24"/>
    </row>
    <row r="150" spans="1:6" x14ac:dyDescent="0.3">
      <c r="A150" s="44" t="s">
        <v>96</v>
      </c>
      <c r="B150" s="60"/>
      <c r="C150" s="60"/>
      <c r="D150" s="60"/>
      <c r="E150" s="60"/>
      <c r="F150" s="24"/>
    </row>
    <row r="151" spans="1:6" x14ac:dyDescent="0.3">
      <c r="A151" s="56" t="s">
        <v>97</v>
      </c>
      <c r="B151" s="60"/>
      <c r="C151" s="60"/>
      <c r="D151" s="60"/>
      <c r="E151" s="60"/>
      <c r="F151" s="24"/>
    </row>
    <row r="152" spans="1:6" x14ac:dyDescent="0.3">
      <c r="A152" s="44" t="s">
        <v>95</v>
      </c>
      <c r="B152" s="60"/>
      <c r="C152" s="60"/>
      <c r="D152" s="60"/>
      <c r="E152" s="60"/>
      <c r="F152" s="24"/>
    </row>
    <row r="153" spans="1:6" x14ac:dyDescent="0.3">
      <c r="A153" s="44" t="s">
        <v>96</v>
      </c>
      <c r="B153" s="60"/>
      <c r="C153" s="60"/>
      <c r="D153" s="60"/>
      <c r="E153" s="60"/>
      <c r="F153" s="24"/>
    </row>
    <row r="154" spans="1:6" x14ac:dyDescent="0.3">
      <c r="A154" s="56" t="s">
        <v>105</v>
      </c>
      <c r="B154" s="60"/>
      <c r="C154" s="60"/>
      <c r="D154" s="60"/>
      <c r="E154" s="60"/>
      <c r="F154" s="24"/>
    </row>
    <row r="155" spans="1:6" x14ac:dyDescent="0.3">
      <c r="A155" s="44" t="s">
        <v>95</v>
      </c>
      <c r="B155" s="60"/>
      <c r="C155" s="60"/>
      <c r="D155" s="60"/>
      <c r="E155" s="60"/>
      <c r="F155" s="24"/>
    </row>
    <row r="156" spans="1:6" x14ac:dyDescent="0.3">
      <c r="A156" s="44" t="s">
        <v>96</v>
      </c>
      <c r="B156" s="60"/>
      <c r="C156" s="60"/>
      <c r="D156" s="60"/>
      <c r="E156" s="60"/>
      <c r="F156" s="24"/>
    </row>
    <row r="158" spans="1:6" x14ac:dyDescent="0.3">
      <c r="A158" s="41" t="s">
        <v>116</v>
      </c>
      <c r="B158" s="60"/>
      <c r="C158" s="60"/>
      <c r="D158" s="60"/>
      <c r="E158" s="60"/>
      <c r="F158" s="24"/>
    </row>
    <row r="159" spans="1:6" x14ac:dyDescent="0.3">
      <c r="A159" s="56" t="s">
        <v>103</v>
      </c>
      <c r="B159" s="60"/>
      <c r="C159" s="60"/>
      <c r="D159" s="60"/>
      <c r="E159" s="60"/>
      <c r="F159" s="24"/>
    </row>
    <row r="160" spans="1:6" x14ac:dyDescent="0.3">
      <c r="A160" s="44" t="s">
        <v>95</v>
      </c>
      <c r="B160" s="60"/>
      <c r="C160" s="60"/>
      <c r="D160" s="60"/>
      <c r="E160" s="60"/>
      <c r="F160" s="24"/>
    </row>
    <row r="161" spans="1:6" x14ac:dyDescent="0.3">
      <c r="A161" s="44" t="s">
        <v>96</v>
      </c>
      <c r="B161" s="60"/>
      <c r="C161" s="60"/>
      <c r="D161" s="60"/>
      <c r="E161" s="60"/>
      <c r="F161" s="24"/>
    </row>
    <row r="162" spans="1:6" x14ac:dyDescent="0.3">
      <c r="A162" s="56" t="s">
        <v>97</v>
      </c>
      <c r="B162" s="60"/>
      <c r="C162" s="60"/>
      <c r="D162" s="60"/>
      <c r="E162" s="60"/>
      <c r="F162" s="24"/>
    </row>
    <row r="163" spans="1:6" x14ac:dyDescent="0.3">
      <c r="A163" s="44" t="s">
        <v>95</v>
      </c>
      <c r="B163" s="60"/>
      <c r="C163" s="60"/>
      <c r="D163" s="60"/>
      <c r="E163" s="60"/>
      <c r="F163" s="24"/>
    </row>
    <row r="164" spans="1:6" x14ac:dyDescent="0.3">
      <c r="A164" s="44" t="s">
        <v>96</v>
      </c>
      <c r="B164" s="60"/>
      <c r="C164" s="60"/>
      <c r="D164" s="60"/>
      <c r="E164" s="60"/>
      <c r="F164" s="24"/>
    </row>
    <row r="165" spans="1:6" x14ac:dyDescent="0.3">
      <c r="A165" s="56" t="s">
        <v>105</v>
      </c>
      <c r="B165" s="60"/>
      <c r="C165" s="60"/>
      <c r="D165" s="60"/>
      <c r="E165" s="60"/>
      <c r="F165" s="24"/>
    </row>
    <row r="166" spans="1:6" x14ac:dyDescent="0.3">
      <c r="A166" s="44" t="s">
        <v>95</v>
      </c>
      <c r="B166" s="60"/>
      <c r="C166" s="60"/>
      <c r="D166" s="60"/>
      <c r="E166" s="60"/>
      <c r="F166" s="24"/>
    </row>
    <row r="167" spans="1:6" x14ac:dyDescent="0.3">
      <c r="A167" s="44" t="s">
        <v>96</v>
      </c>
      <c r="B167" s="60"/>
      <c r="C167" s="60"/>
      <c r="D167" s="60"/>
      <c r="E167" s="60"/>
      <c r="F167" s="24"/>
    </row>
    <row r="169" spans="1:6" x14ac:dyDescent="0.3">
      <c r="A169" s="41" t="s">
        <v>117</v>
      </c>
      <c r="B169" s="60"/>
      <c r="C169" s="60"/>
      <c r="D169" s="60"/>
      <c r="E169" s="60"/>
      <c r="F169" s="24"/>
    </row>
    <row r="170" spans="1:6" x14ac:dyDescent="0.3">
      <c r="A170" s="56" t="s">
        <v>103</v>
      </c>
      <c r="B170" s="60"/>
      <c r="C170" s="60"/>
      <c r="D170" s="60"/>
      <c r="E170" s="60"/>
      <c r="F170" s="24"/>
    </row>
    <row r="171" spans="1:6" x14ac:dyDescent="0.3">
      <c r="A171" s="44" t="s">
        <v>95</v>
      </c>
      <c r="B171" s="60"/>
      <c r="C171" s="60"/>
      <c r="D171" s="60"/>
      <c r="E171" s="60"/>
      <c r="F171" s="24"/>
    </row>
    <row r="172" spans="1:6" x14ac:dyDescent="0.3">
      <c r="A172" s="44" t="s">
        <v>96</v>
      </c>
      <c r="B172" s="60"/>
      <c r="C172" s="60"/>
      <c r="D172" s="60"/>
      <c r="E172" s="60"/>
      <c r="F172" s="24"/>
    </row>
    <row r="173" spans="1:6" x14ac:dyDescent="0.3">
      <c r="A173" s="56" t="s">
        <v>97</v>
      </c>
      <c r="B173" s="60"/>
      <c r="C173" s="60"/>
      <c r="D173" s="60"/>
      <c r="E173" s="60"/>
      <c r="F173" s="24"/>
    </row>
    <row r="174" spans="1:6" x14ac:dyDescent="0.3">
      <c r="A174" s="44" t="s">
        <v>95</v>
      </c>
      <c r="B174" s="60"/>
      <c r="C174" s="60"/>
      <c r="D174" s="60"/>
      <c r="E174" s="60"/>
      <c r="F174" s="24"/>
    </row>
    <row r="175" spans="1:6" x14ac:dyDescent="0.3">
      <c r="A175" s="44" t="s">
        <v>96</v>
      </c>
      <c r="B175" s="60"/>
      <c r="C175" s="60"/>
      <c r="D175" s="60"/>
      <c r="E175" s="60"/>
      <c r="F175" s="24"/>
    </row>
    <row r="176" spans="1:6" x14ac:dyDescent="0.3">
      <c r="A176" s="56" t="s">
        <v>105</v>
      </c>
      <c r="B176" s="60"/>
      <c r="C176" s="60"/>
      <c r="D176" s="60"/>
      <c r="E176" s="60"/>
      <c r="F176" s="24"/>
    </row>
    <row r="177" spans="1:6" x14ac:dyDescent="0.3">
      <c r="A177" s="44" t="s">
        <v>95</v>
      </c>
      <c r="B177" s="60"/>
      <c r="C177" s="60"/>
      <c r="D177" s="60"/>
      <c r="E177" s="60"/>
      <c r="F177" s="24"/>
    </row>
    <row r="178" spans="1:6" x14ac:dyDescent="0.3">
      <c r="A178" s="44" t="s">
        <v>96</v>
      </c>
      <c r="B178" s="60"/>
      <c r="C178" s="60"/>
      <c r="D178" s="60"/>
      <c r="E178" s="60"/>
      <c r="F178" s="24"/>
    </row>
  </sheetData>
  <mergeCells count="1">
    <mergeCell ref="F9:F11"/>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4"/>
  <sheetViews>
    <sheetView workbookViewId="0">
      <selection activeCell="G17" sqref="G17"/>
    </sheetView>
  </sheetViews>
  <sheetFormatPr defaultRowHeight="14.4" x14ac:dyDescent="0.3"/>
  <cols>
    <col min="1" max="2" width="18.44140625" customWidth="1"/>
    <col min="3" max="3" width="18.33203125" customWidth="1"/>
  </cols>
  <sheetData>
    <row r="1" spans="1:3" x14ac:dyDescent="0.3">
      <c r="A1" s="2" t="s">
        <v>28</v>
      </c>
      <c r="B1" s="2"/>
      <c r="C1" s="2"/>
    </row>
    <row r="2" spans="1:3" x14ac:dyDescent="0.3">
      <c r="A2" s="1" t="s">
        <v>29</v>
      </c>
      <c r="B2" s="1" t="s">
        <v>58</v>
      </c>
    </row>
    <row r="3" spans="1:3" x14ac:dyDescent="0.3">
      <c r="A3" s="4" t="s">
        <v>47</v>
      </c>
      <c r="B3" t="s">
        <v>59</v>
      </c>
    </row>
    <row r="4" spans="1:3" x14ac:dyDescent="0.3">
      <c r="A4" t="s">
        <v>48</v>
      </c>
      <c r="B4" t="s">
        <v>60</v>
      </c>
    </row>
    <row r="5" spans="1:3" x14ac:dyDescent="0.3">
      <c r="A5" t="s">
        <v>49</v>
      </c>
      <c r="B5" t="s">
        <v>61</v>
      </c>
    </row>
    <row r="6" spans="1:3" x14ac:dyDescent="0.3">
      <c r="A6" t="s">
        <v>50</v>
      </c>
      <c r="B6" t="s">
        <v>62</v>
      </c>
    </row>
    <row r="7" spans="1:3" x14ac:dyDescent="0.3">
      <c r="A7" t="s">
        <v>51</v>
      </c>
      <c r="B7" t="s">
        <v>63</v>
      </c>
    </row>
    <row r="8" spans="1:3" x14ac:dyDescent="0.3">
      <c r="A8" t="s">
        <v>52</v>
      </c>
      <c r="B8" t="s">
        <v>64</v>
      </c>
    </row>
    <row r="9" spans="1:3" x14ac:dyDescent="0.3">
      <c r="A9" t="s">
        <v>53</v>
      </c>
      <c r="B9" t="s">
        <v>65</v>
      </c>
    </row>
    <row r="10" spans="1:3" x14ac:dyDescent="0.3">
      <c r="A10" t="s">
        <v>54</v>
      </c>
      <c r="B10" t="s">
        <v>66</v>
      </c>
    </row>
    <row r="11" spans="1:3" x14ac:dyDescent="0.3">
      <c r="A11" t="s">
        <v>55</v>
      </c>
      <c r="B11" t="s">
        <v>67</v>
      </c>
    </row>
    <row r="12" spans="1:3" x14ac:dyDescent="0.3">
      <c r="B12" t="s">
        <v>68</v>
      </c>
    </row>
    <row r="13" spans="1:3" x14ac:dyDescent="0.3">
      <c r="B13" t="s">
        <v>69</v>
      </c>
    </row>
    <row r="14" spans="1:3" x14ac:dyDescent="0.3">
      <c r="A14" s="1" t="s">
        <v>30</v>
      </c>
      <c r="B14" t="s">
        <v>70</v>
      </c>
    </row>
    <row r="15" spans="1:3" x14ac:dyDescent="0.3">
      <c r="A15" s="3" t="s">
        <v>26</v>
      </c>
      <c r="B15" t="s">
        <v>71</v>
      </c>
    </row>
    <row r="16" spans="1:3" x14ac:dyDescent="0.3">
      <c r="A16" s="3" t="s">
        <v>31</v>
      </c>
      <c r="B16" t="s">
        <v>72</v>
      </c>
    </row>
    <row r="17" spans="1:2" x14ac:dyDescent="0.3">
      <c r="A17" s="3" t="s">
        <v>32</v>
      </c>
      <c r="B17" t="s">
        <v>73</v>
      </c>
    </row>
    <row r="18" spans="1:2" x14ac:dyDescent="0.3">
      <c r="B18" t="s">
        <v>74</v>
      </c>
    </row>
    <row r="19" spans="1:2" x14ac:dyDescent="0.3">
      <c r="B19" t="s">
        <v>75</v>
      </c>
    </row>
    <row r="20" spans="1:2" x14ac:dyDescent="0.3">
      <c r="B20" t="s">
        <v>76</v>
      </c>
    </row>
    <row r="21" spans="1:2" x14ac:dyDescent="0.3">
      <c r="B21" t="s">
        <v>78</v>
      </c>
    </row>
    <row r="22" spans="1:2" x14ac:dyDescent="0.3">
      <c r="B22" t="s">
        <v>77</v>
      </c>
    </row>
    <row r="23" spans="1:2" x14ac:dyDescent="0.3">
      <c r="B23" t="s">
        <v>79</v>
      </c>
    </row>
    <row r="24" spans="1:2" x14ac:dyDescent="0.3">
      <c r="B24"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5.1 ACO Clinical Priority Areas</vt:lpstr>
      <vt:lpstr>5.2 APM Quality Measures</vt:lpstr>
      <vt:lpstr>5.3 Pop Risk Summary</vt:lpstr>
      <vt:lpstr>5.4 Pop Health Investments</vt:lpstr>
      <vt:lpstr>5.3 Pop Risk Summary(OLD)</vt:lpstr>
      <vt:lpstr>Lists_ForDropdown</vt:lpstr>
      <vt:lpstr>'5.2 APM Quality Measures'!Print_Area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Miles, Melissa</dc:creator>
  <cp:lastModifiedBy>Melamed, Marisa</cp:lastModifiedBy>
  <cp:lastPrinted>2019-06-24T20:25:53Z</cp:lastPrinted>
  <dcterms:created xsi:type="dcterms:W3CDTF">2018-04-30T15:08:46Z</dcterms:created>
  <dcterms:modified xsi:type="dcterms:W3CDTF">2019-06-25T17:30:06Z</dcterms:modified>
</cp:coreProperties>
</file>